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Konečná tabuľka" sheetId="1" r:id="rId1"/>
    <sheet name="All stars" sheetId="2" r:id="rId2"/>
    <sheet name="Body na hráčku a zápas" sheetId="3" r:id="rId3"/>
    <sheet name="TH na hráčku a zápas" sheetId="4" r:id="rId4"/>
    <sheet name="Body celkovo" sheetId="5" r:id="rId5"/>
    <sheet name="TH celkovo" sheetId="6" r:id="rId6"/>
  </sheets>
  <definedNames/>
  <calcPr fullCalcOnLoad="1"/>
</workbook>
</file>

<file path=xl/sharedStrings.xml><?xml version="1.0" encoding="utf-8"?>
<sst xmlns="http://schemas.openxmlformats.org/spreadsheetml/2006/main" count="1184" uniqueCount="178">
  <si>
    <t>MBK Stará Turá</t>
  </si>
  <si>
    <t>SPOLU</t>
  </si>
  <si>
    <t>Abovia Košice</t>
  </si>
  <si>
    <t>Míková</t>
  </si>
  <si>
    <t>Lukačíková</t>
  </si>
  <si>
    <t>Rzavská</t>
  </si>
  <si>
    <t>Kašperanová</t>
  </si>
  <si>
    <t>Hanáková</t>
  </si>
  <si>
    <t>Poláčková</t>
  </si>
  <si>
    <t>Labudová</t>
  </si>
  <si>
    <t>Ulianinová</t>
  </si>
  <si>
    <t>Beláková</t>
  </si>
  <si>
    <t>Špaková</t>
  </si>
  <si>
    <t>Martinčičová</t>
  </si>
  <si>
    <t>Diheneščíková</t>
  </si>
  <si>
    <t>Michalcová</t>
  </si>
  <si>
    <t>Majerčíková</t>
  </si>
  <si>
    <t>Naďová</t>
  </si>
  <si>
    <t>Beňová</t>
  </si>
  <si>
    <t>Papuláková</t>
  </si>
  <si>
    <t>Mončeková</t>
  </si>
  <si>
    <t>Mihaljevičová</t>
  </si>
  <si>
    <t>Málková</t>
  </si>
  <si>
    <t>Tkáčová</t>
  </si>
  <si>
    <t>Redajová</t>
  </si>
  <si>
    <t>Petrušková</t>
  </si>
  <si>
    <t>Banská Bystrica</t>
  </si>
  <si>
    <t>Nitra</t>
  </si>
  <si>
    <t>Okáľová</t>
  </si>
  <si>
    <t>Bochnovičová</t>
  </si>
  <si>
    <t>Izáková</t>
  </si>
  <si>
    <t>Škublová</t>
  </si>
  <si>
    <t>Matejčíková</t>
  </si>
  <si>
    <t>Ščurková</t>
  </si>
  <si>
    <t>Šťavinová</t>
  </si>
  <si>
    <t>Sailerová</t>
  </si>
  <si>
    <t>Jelenčíková</t>
  </si>
  <si>
    <t>Dubeňová</t>
  </si>
  <si>
    <t>Striešová</t>
  </si>
  <si>
    <t>Šablatúrová</t>
  </si>
  <si>
    <t>Janoštinová</t>
  </si>
  <si>
    <t>Dobošová</t>
  </si>
  <si>
    <t>Debnárová</t>
  </si>
  <si>
    <t>Zaťková</t>
  </si>
  <si>
    <t>Valová</t>
  </si>
  <si>
    <t>Poláková</t>
  </si>
  <si>
    <t>Budovičová</t>
  </si>
  <si>
    <t>Ďurišinová</t>
  </si>
  <si>
    <t>Lakotová</t>
  </si>
  <si>
    <t>Fehérová</t>
  </si>
  <si>
    <t>Mištinová</t>
  </si>
  <si>
    <t>Martišková</t>
  </si>
  <si>
    <t>Zvolen</t>
  </si>
  <si>
    <t>Dannax Košice</t>
  </si>
  <si>
    <t>Dolniaková</t>
  </si>
  <si>
    <t>Polcová</t>
  </si>
  <si>
    <t>Totová</t>
  </si>
  <si>
    <t>Obrová</t>
  </si>
  <si>
    <t>Moňoková</t>
  </si>
  <si>
    <t>Mihaľková</t>
  </si>
  <si>
    <t>Šofranková</t>
  </si>
  <si>
    <t>Príbojová</t>
  </si>
  <si>
    <t>Mičietová</t>
  </si>
  <si>
    <t>Jasová</t>
  </si>
  <si>
    <t>Černá</t>
  </si>
  <si>
    <t>Chrenková</t>
  </si>
  <si>
    <t>Bodnárová</t>
  </si>
  <si>
    <t>Popracová</t>
  </si>
  <si>
    <t>Hricišinová</t>
  </si>
  <si>
    <t>Balážová M.</t>
  </si>
  <si>
    <t>Machalová</t>
  </si>
  <si>
    <t>Psárska</t>
  </si>
  <si>
    <t>Solčániová</t>
  </si>
  <si>
    <t>Štefková</t>
  </si>
  <si>
    <t>Palacká</t>
  </si>
  <si>
    <t>Žatkuliaková</t>
  </si>
  <si>
    <t>Rusič</t>
  </si>
  <si>
    <t>Koniarová</t>
  </si>
  <si>
    <t>Strečková</t>
  </si>
  <si>
    <t>Balážová V.</t>
  </si>
  <si>
    <t>Špacaiová</t>
  </si>
  <si>
    <t>Lukáčová</t>
  </si>
  <si>
    <t>Molnárová</t>
  </si>
  <si>
    <t>Svobodová</t>
  </si>
  <si>
    <t>Gembická</t>
  </si>
  <si>
    <t>Sádová</t>
  </si>
  <si>
    <t>Lúčajová</t>
  </si>
  <si>
    <t>Dubeňová E.</t>
  </si>
  <si>
    <t>Stará Turá</t>
  </si>
  <si>
    <t xml:space="preserve">Abovia </t>
  </si>
  <si>
    <t>B. Bystrica</t>
  </si>
  <si>
    <t>Dannax</t>
  </si>
  <si>
    <t>Abovia</t>
  </si>
  <si>
    <t>C</t>
  </si>
  <si>
    <t>Ú</t>
  </si>
  <si>
    <t>%</t>
  </si>
  <si>
    <t>Priezvisko hráčky</t>
  </si>
  <si>
    <t>Klub</t>
  </si>
  <si>
    <t>Počet bodov celkovo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</si>
  <si>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</si>
  <si>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</si>
  <si>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</si>
  <si>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</si>
  <si>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</si>
  <si>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</si>
  <si>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</si>
  <si>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</si>
  <si>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</si>
  <si>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</si>
  <si>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</si>
  <si>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</si>
  <si>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</si>
  <si>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</si>
  <si>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</si>
  <si>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</si>
  <si>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</si>
  <si>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</si>
  <si>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</si>
  <si>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</si>
  <si>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</si>
  <si>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</si>
  <si>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</si>
  <si>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</si>
  <si>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</si>
  <si>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</si>
  <si>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</si>
  <si>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</si>
  <si>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</si>
  <si>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</si>
  <si>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</si>
  <si>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</si>
  <si>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</si>
  <si>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</si>
  <si>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</si>
  <si>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</si>
  <si>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</si>
  <si>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</si>
  <si>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</si>
  <si>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</si>
  <si>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</si>
  <si>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Konečná tabuľka</t>
  </si>
  <si>
    <t xml:space="preserve"> </t>
  </si>
  <si>
    <t>Počet zápasov</t>
  </si>
  <si>
    <t>Výhry</t>
  </si>
  <si>
    <t>Prehry</t>
  </si>
  <si>
    <t>Skóre</t>
  </si>
  <si>
    <t>Body</t>
  </si>
  <si>
    <t>Umiestnenie</t>
  </si>
  <si>
    <t xml:space="preserve">UMB 08 Banská Bystrica </t>
  </si>
  <si>
    <t>:</t>
  </si>
  <si>
    <t xml:space="preserve">BSS Abovia Košice </t>
  </si>
  <si>
    <t xml:space="preserve">MBK Stará Turá </t>
  </si>
  <si>
    <t xml:space="preserve">BKM Junior UKF Nitra </t>
  </si>
  <si>
    <t xml:space="preserve">BK ZŠ Zvolen </t>
  </si>
  <si>
    <t xml:space="preserve">Dannax Sport Košice </t>
  </si>
  <si>
    <t>Hráčka</t>
  </si>
  <si>
    <t>Číslo</t>
  </si>
  <si>
    <t>Striešová Lucia</t>
  </si>
  <si>
    <t>Mištinová Miroslava</t>
  </si>
  <si>
    <t>Stašová Radka</t>
  </si>
  <si>
    <t>Dihenesčíková Barbora</t>
  </si>
  <si>
    <t>Mihaljevičová Ema</t>
  </si>
  <si>
    <t>St. Turá</t>
  </si>
  <si>
    <t>Martinčičová Radka</t>
  </si>
  <si>
    <t>Poláková Nikola</t>
  </si>
  <si>
    <t>Jelenčíková Natália</t>
  </si>
  <si>
    <t>Izáková Michaela</t>
  </si>
  <si>
    <t>Labudová Dominika</t>
  </si>
  <si>
    <t>Balážová</t>
  </si>
  <si>
    <t>Ďurišová</t>
  </si>
  <si>
    <t>All stars A</t>
  </si>
  <si>
    <t>All stars B</t>
  </si>
  <si>
    <t>Stašová</t>
  </si>
  <si>
    <t>Body na hráčku a zápas</t>
  </si>
  <si>
    <t>TH na hráčku a zápas</t>
  </si>
  <si>
    <t>Najlepšia strelkyňa</t>
  </si>
  <si>
    <t>Najlepšia strelkyňa TH</t>
  </si>
  <si>
    <t>Vyhodnotenie ALL STARS "A" a "B"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</si>
</sst>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2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1A3264"/>
      <name val="Times New Roman"/>
      <family val="1"/>
    </font>
    <font>
      <sz val="10"/>
      <color rgb="FF1A3264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A326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1A3264"/>
      </left>
      <right style="thin">
        <color rgb="FF1A3264"/>
      </right>
      <top style="thin">
        <color rgb="FF1A3264"/>
      </top>
      <bottom style="thin">
        <color rgb="FF1A3264"/>
      </bottom>
    </border>
    <border>
      <left style="thin">
        <color rgb="FF1A3264"/>
      </left>
      <right/>
      <top style="thin">
        <color rgb="FF1A3264"/>
      </top>
      <bottom style="thin">
        <color rgb="FF1A3264"/>
      </bottom>
    </border>
    <border>
      <left/>
      <right/>
      <top style="thin">
        <color rgb="FF1A3264"/>
      </top>
      <bottom style="thin">
        <color rgb="FF1A3264"/>
      </bottom>
    </border>
    <border>
      <left/>
      <right style="thin">
        <color rgb="FF1A3264"/>
      </right>
      <top style="thin">
        <color rgb="FF1A3264"/>
      </top>
      <bottom style="thin">
        <color rgb="FF1A3264"/>
      </bottom>
    </border>
    <border>
      <left>
        <color indexed="63"/>
      </left>
      <right style="thin">
        <color rgb="FF1A3264"/>
      </right>
      <top>
        <color indexed="63"/>
      </top>
      <bottom>
        <color indexed="63"/>
      </bottom>
    </border>
    <border>
      <left style="thin">
        <color rgb="FF1A3264"/>
      </left>
      <right style="thin">
        <color rgb="FF1A3264"/>
      </right>
      <top style="thin">
        <color rgb="FF1A3264"/>
      </top>
      <bottom/>
    </border>
    <border>
      <left style="thin">
        <color rgb="FF1A3264"/>
      </left>
      <right style="thin">
        <color rgb="FF1A3264"/>
      </right>
      <top/>
      <bottom/>
    </border>
    <border>
      <left style="thin">
        <color rgb="FF1A3264"/>
      </left>
      <right style="thin">
        <color rgb="FF1A3264"/>
      </right>
      <top style="thin">
        <color theme="0"/>
      </top>
      <bottom style="thin">
        <color theme="0"/>
      </bottom>
    </border>
    <border>
      <left style="thin">
        <color rgb="FF1A3264"/>
      </left>
      <right style="thin">
        <color rgb="FF1A3264"/>
      </right>
      <top>
        <color indexed="63"/>
      </top>
      <bottom style="thin">
        <color rgb="FF1A3264"/>
      </bottom>
    </border>
    <border>
      <left>
        <color indexed="63"/>
      </left>
      <right>
        <color indexed="63"/>
      </right>
      <top>
        <color indexed="63"/>
      </top>
      <bottom style="thin">
        <color rgb="FF1A3264"/>
      </bottom>
    </border>
    <border>
      <left>
        <color indexed="63"/>
      </left>
      <right style="thin">
        <color rgb="FF1A3264"/>
      </right>
      <top>
        <color indexed="63"/>
      </top>
      <bottom style="thin">
        <color rgb="FF1A3264"/>
      </bottom>
    </border>
    <border>
      <left>
        <color indexed="63"/>
      </left>
      <right>
        <color indexed="63"/>
      </right>
      <top style="thin">
        <color rgb="FF1A326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4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19" xfId="0" applyFont="1" applyBorder="1" applyAlignment="1">
      <alignment horizontal="left" vertical="center" indent="1"/>
    </xf>
    <xf numFmtId="0" fontId="4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2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0" fontId="42" fillId="0" borderId="14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 indent="1"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horizontal="center"/>
    </xf>
    <xf numFmtId="10" fontId="42" fillId="0" borderId="20" xfId="0" applyNumberFormat="1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left" vertical="center" indent="3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 indent="3"/>
    </xf>
    <xf numFmtId="10" fontId="42" fillId="0" borderId="2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 indent="3"/>
    </xf>
    <xf numFmtId="0" fontId="42" fillId="0" borderId="21" xfId="0" applyFont="1" applyBorder="1" applyAlignment="1">
      <alignment/>
    </xf>
    <xf numFmtId="0" fontId="42" fillId="0" borderId="2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25.00390625" style="2" customWidth="1"/>
    <col min="2" max="2" width="14.28125" style="2" customWidth="1"/>
    <col min="3" max="4" width="7.00390625" style="2" customWidth="1"/>
    <col min="5" max="5" width="4.00390625" style="2" bestFit="1" customWidth="1"/>
    <col min="6" max="6" width="1.57421875" style="2" bestFit="1" customWidth="1"/>
    <col min="7" max="7" width="4.00390625" style="2" bestFit="1" customWidth="1"/>
    <col min="8" max="8" width="7.140625" style="2" customWidth="1"/>
    <col min="9" max="9" width="12.140625" style="2" customWidth="1"/>
    <col min="10" max="16384" width="9.140625" style="2" customWidth="1"/>
  </cols>
  <sheetData>
    <row r="1" spans="1:9" ht="12.75">
      <c r="A1" s="1" t="s">
        <v>140</v>
      </c>
      <c r="B1" s="1"/>
      <c r="C1" s="1"/>
      <c r="D1" s="1"/>
      <c r="E1" s="1"/>
      <c r="F1" s="1"/>
      <c r="G1" s="1"/>
      <c r="H1" s="1"/>
      <c r="I1" s="1"/>
    </row>
    <row r="2" spans="1:8" ht="12.75">
      <c r="A2" s="3"/>
      <c r="B2" s="3"/>
      <c r="C2" s="3"/>
      <c r="D2" s="3"/>
      <c r="E2" s="3"/>
      <c r="F2" s="6"/>
      <c r="G2" s="3"/>
      <c r="H2" s="3"/>
    </row>
    <row r="3" spans="1:9" ht="12.75">
      <c r="A3" s="3" t="s">
        <v>141</v>
      </c>
      <c r="B3" s="16" t="s">
        <v>142</v>
      </c>
      <c r="C3" s="16" t="s">
        <v>143</v>
      </c>
      <c r="D3" s="16" t="s">
        <v>144</v>
      </c>
      <c r="E3" s="16" t="s">
        <v>145</v>
      </c>
      <c r="F3" s="16"/>
      <c r="G3" s="16"/>
      <c r="H3" s="16" t="s">
        <v>146</v>
      </c>
      <c r="I3" s="16" t="s">
        <v>147</v>
      </c>
    </row>
    <row r="4" spans="1:9" ht="12.75">
      <c r="A4" s="3" t="s">
        <v>141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18" t="s">
        <v>148</v>
      </c>
      <c r="B5" s="14">
        <v>5</v>
      </c>
      <c r="C5" s="14">
        <v>5</v>
      </c>
      <c r="D5" s="14">
        <v>0</v>
      </c>
      <c r="E5" s="19">
        <v>360</v>
      </c>
      <c r="F5" s="20" t="s">
        <v>149</v>
      </c>
      <c r="G5" s="21">
        <v>172</v>
      </c>
      <c r="H5" s="14">
        <v>10</v>
      </c>
      <c r="I5" s="22">
        <v>1</v>
      </c>
    </row>
    <row r="6" spans="1:9" ht="12.75">
      <c r="A6" s="18" t="s">
        <v>150</v>
      </c>
      <c r="B6" s="14">
        <v>5</v>
      </c>
      <c r="C6" s="14">
        <v>4</v>
      </c>
      <c r="D6" s="14">
        <v>1</v>
      </c>
      <c r="E6" s="19">
        <v>310</v>
      </c>
      <c r="F6" s="20" t="s">
        <v>149</v>
      </c>
      <c r="G6" s="21">
        <v>242</v>
      </c>
      <c r="H6" s="14">
        <v>9</v>
      </c>
      <c r="I6" s="23">
        <v>2</v>
      </c>
    </row>
    <row r="7" spans="1:9" ht="12.75">
      <c r="A7" s="18" t="s">
        <v>151</v>
      </c>
      <c r="B7" s="14">
        <v>5</v>
      </c>
      <c r="C7" s="14">
        <v>3</v>
      </c>
      <c r="D7" s="14">
        <v>2</v>
      </c>
      <c r="E7" s="19">
        <v>331</v>
      </c>
      <c r="F7" s="20" t="s">
        <v>149</v>
      </c>
      <c r="G7" s="21">
        <v>222</v>
      </c>
      <c r="H7" s="14">
        <v>8</v>
      </c>
      <c r="I7" s="23">
        <v>3</v>
      </c>
    </row>
    <row r="8" spans="1:9" ht="12.75">
      <c r="A8" s="18" t="s">
        <v>152</v>
      </c>
      <c r="B8" s="14">
        <v>5</v>
      </c>
      <c r="C8" s="14">
        <v>2</v>
      </c>
      <c r="D8" s="14">
        <v>3</v>
      </c>
      <c r="E8" s="19">
        <v>235</v>
      </c>
      <c r="F8" s="20" t="s">
        <v>149</v>
      </c>
      <c r="G8" s="21">
        <v>281</v>
      </c>
      <c r="H8" s="14">
        <v>7</v>
      </c>
      <c r="I8" s="23">
        <v>4</v>
      </c>
    </row>
    <row r="9" spans="1:9" ht="12.75">
      <c r="A9" s="18" t="s">
        <v>153</v>
      </c>
      <c r="B9" s="14">
        <v>5</v>
      </c>
      <c r="C9" s="14">
        <v>1</v>
      </c>
      <c r="D9" s="14">
        <v>4</v>
      </c>
      <c r="E9" s="19">
        <v>160</v>
      </c>
      <c r="F9" s="20" t="s">
        <v>149</v>
      </c>
      <c r="G9" s="21">
        <v>307</v>
      </c>
      <c r="H9" s="14">
        <v>6</v>
      </c>
      <c r="I9" s="23">
        <v>5</v>
      </c>
    </row>
    <row r="10" spans="1:9" ht="12.75">
      <c r="A10" s="18" t="s">
        <v>154</v>
      </c>
      <c r="B10" s="14">
        <v>5</v>
      </c>
      <c r="C10" s="14">
        <v>0</v>
      </c>
      <c r="D10" s="14">
        <v>5</v>
      </c>
      <c r="E10" s="19">
        <v>199</v>
      </c>
      <c r="F10" s="20" t="s">
        <v>149</v>
      </c>
      <c r="G10" s="21">
        <v>371</v>
      </c>
      <c r="H10" s="14">
        <v>5</v>
      </c>
      <c r="I10" s="24">
        <v>6</v>
      </c>
    </row>
  </sheetData>
  <sheetProtection/>
  <mergeCells count="7">
    <mergeCell ref="I3:I4"/>
    <mergeCell ref="B3:B4"/>
    <mergeCell ref="C3:C4"/>
    <mergeCell ref="D3:D4"/>
    <mergeCell ref="E3:G4"/>
    <mergeCell ref="H3:H4"/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workbookViewId="0" topLeftCell="A1">
      <selection activeCell="A1" sqref="A1:N1"/>
    </sheetView>
  </sheetViews>
  <sheetFormatPr defaultColWidth="9.140625" defaultRowHeight="12.75"/>
  <cols>
    <col min="1" max="1" width="3.28125" style="5" bestFit="1" customWidth="1"/>
    <col min="2" max="2" width="20.140625" style="5" bestFit="1" customWidth="1"/>
    <col min="3" max="3" width="10.28125" style="5" bestFit="1" customWidth="1"/>
    <col min="4" max="4" width="5.421875" style="5" bestFit="1" customWidth="1"/>
    <col min="5" max="13" width="3.00390625" style="5" bestFit="1" customWidth="1"/>
    <col min="14" max="14" width="7.421875" style="5" bestFit="1" customWidth="1"/>
    <col min="15" max="16384" width="9.140625" style="5" customWidth="1"/>
  </cols>
  <sheetData>
    <row r="1" spans="1:14" ht="12.75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14" ht="12.75">
      <c r="B3" s="8" t="s">
        <v>155</v>
      </c>
      <c r="C3" s="8" t="s">
        <v>97</v>
      </c>
      <c r="D3" s="8" t="s">
        <v>156</v>
      </c>
      <c r="E3" s="9" t="s">
        <v>146</v>
      </c>
      <c r="F3" s="10"/>
      <c r="G3" s="10"/>
      <c r="H3" s="10"/>
      <c r="I3" s="10"/>
      <c r="J3" s="10"/>
      <c r="K3" s="10"/>
      <c r="L3" s="10"/>
      <c r="M3" s="11"/>
      <c r="N3" s="8" t="s">
        <v>1</v>
      </c>
    </row>
    <row r="4" spans="1:14" ht="12.75">
      <c r="A4" s="12" t="s">
        <v>170</v>
      </c>
      <c r="B4" s="13" t="s">
        <v>157</v>
      </c>
      <c r="C4" s="13" t="s">
        <v>90</v>
      </c>
      <c r="D4" s="14">
        <v>11</v>
      </c>
      <c r="E4" s="14">
        <v>9</v>
      </c>
      <c r="F4" s="14">
        <v>7</v>
      </c>
      <c r="G4" s="14">
        <v>4</v>
      </c>
      <c r="H4" s="14">
        <v>9</v>
      </c>
      <c r="I4" s="14">
        <v>10</v>
      </c>
      <c r="J4" s="14">
        <v>10</v>
      </c>
      <c r="K4" s="14">
        <v>10</v>
      </c>
      <c r="L4" s="14">
        <v>9</v>
      </c>
      <c r="M4" s="14">
        <v>7</v>
      </c>
      <c r="N4" s="15">
        <v>75</v>
      </c>
    </row>
    <row r="5" spans="1:14" ht="12.75">
      <c r="A5" s="12"/>
      <c r="B5" s="13" t="s">
        <v>158</v>
      </c>
      <c r="C5" s="13" t="s">
        <v>90</v>
      </c>
      <c r="D5" s="14">
        <v>18</v>
      </c>
      <c r="E5" s="14">
        <v>6</v>
      </c>
      <c r="F5" s="14">
        <v>5</v>
      </c>
      <c r="G5" s="14">
        <v>8</v>
      </c>
      <c r="H5" s="14">
        <v>10</v>
      </c>
      <c r="I5" s="14">
        <v>5</v>
      </c>
      <c r="J5" s="14">
        <v>4</v>
      </c>
      <c r="K5" s="14">
        <v>3</v>
      </c>
      <c r="L5" s="14">
        <v>0</v>
      </c>
      <c r="M5" s="14">
        <v>10</v>
      </c>
      <c r="N5" s="15">
        <v>51</v>
      </c>
    </row>
    <row r="6" spans="1:14" ht="12.75">
      <c r="A6" s="12"/>
      <c r="B6" s="13" t="s">
        <v>159</v>
      </c>
      <c r="C6" s="13" t="s">
        <v>92</v>
      </c>
      <c r="D6" s="14">
        <v>16</v>
      </c>
      <c r="E6" s="14">
        <v>3</v>
      </c>
      <c r="F6" s="14">
        <v>6</v>
      </c>
      <c r="G6" s="14">
        <v>1</v>
      </c>
      <c r="H6" s="14">
        <v>3</v>
      </c>
      <c r="I6" s="14">
        <v>9</v>
      </c>
      <c r="J6" s="14">
        <v>7</v>
      </c>
      <c r="K6" s="14">
        <v>0</v>
      </c>
      <c r="L6" s="14">
        <v>10</v>
      </c>
      <c r="M6" s="14">
        <v>9</v>
      </c>
      <c r="N6" s="15">
        <v>48</v>
      </c>
    </row>
    <row r="7" spans="1:14" ht="12.75">
      <c r="A7" s="12"/>
      <c r="B7" s="13" t="s">
        <v>160</v>
      </c>
      <c r="C7" s="13" t="s">
        <v>92</v>
      </c>
      <c r="D7" s="14">
        <v>10</v>
      </c>
      <c r="E7" s="14">
        <v>8</v>
      </c>
      <c r="F7" s="14">
        <v>0</v>
      </c>
      <c r="G7" s="14">
        <v>0</v>
      </c>
      <c r="H7" s="14">
        <v>0</v>
      </c>
      <c r="I7" s="14">
        <v>4</v>
      </c>
      <c r="J7" s="14">
        <v>9</v>
      </c>
      <c r="K7" s="14">
        <v>0</v>
      </c>
      <c r="L7" s="14">
        <v>0</v>
      </c>
      <c r="M7" s="14">
        <v>5</v>
      </c>
      <c r="N7" s="15">
        <v>26</v>
      </c>
    </row>
    <row r="8" spans="1:14" ht="12.75">
      <c r="A8" s="12"/>
      <c r="B8" s="13" t="s">
        <v>161</v>
      </c>
      <c r="C8" s="13" t="s">
        <v>162</v>
      </c>
      <c r="D8" s="14">
        <v>17</v>
      </c>
      <c r="E8" s="14">
        <v>10</v>
      </c>
      <c r="F8" s="14">
        <v>0</v>
      </c>
      <c r="G8" s="14">
        <v>0</v>
      </c>
      <c r="H8" s="14">
        <v>8</v>
      </c>
      <c r="I8" s="14">
        <v>0</v>
      </c>
      <c r="J8" s="14">
        <v>6</v>
      </c>
      <c r="K8" s="14">
        <v>2</v>
      </c>
      <c r="L8" s="14">
        <v>0</v>
      </c>
      <c r="M8" s="14">
        <v>0</v>
      </c>
      <c r="N8" s="15">
        <v>26</v>
      </c>
    </row>
    <row r="9" spans="2:14" ht="3.75" customHeight="1"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2.75">
      <c r="A10" s="12" t="s">
        <v>171</v>
      </c>
      <c r="B10" s="13" t="s">
        <v>163</v>
      </c>
      <c r="C10" s="13" t="s">
        <v>162</v>
      </c>
      <c r="D10" s="14">
        <v>13</v>
      </c>
      <c r="E10" s="14">
        <v>4</v>
      </c>
      <c r="F10" s="14">
        <v>8</v>
      </c>
      <c r="G10" s="14">
        <v>7</v>
      </c>
      <c r="H10" s="14">
        <v>0</v>
      </c>
      <c r="I10" s="14">
        <v>3</v>
      </c>
      <c r="J10" s="14">
        <v>0</v>
      </c>
      <c r="K10" s="14">
        <v>0</v>
      </c>
      <c r="L10" s="14">
        <v>0</v>
      </c>
      <c r="M10" s="14">
        <v>3</v>
      </c>
      <c r="N10" s="15">
        <v>25</v>
      </c>
    </row>
    <row r="11" spans="1:14" ht="12.75">
      <c r="A11" s="12"/>
      <c r="B11" s="13" t="s">
        <v>164</v>
      </c>
      <c r="C11" s="13" t="s">
        <v>27</v>
      </c>
      <c r="D11" s="14">
        <v>13</v>
      </c>
      <c r="E11" s="14">
        <v>1</v>
      </c>
      <c r="F11" s="14">
        <v>0</v>
      </c>
      <c r="G11" s="14">
        <v>0</v>
      </c>
      <c r="H11" s="14">
        <v>6</v>
      </c>
      <c r="I11" s="14">
        <v>7</v>
      </c>
      <c r="J11" s="14">
        <v>1</v>
      </c>
      <c r="K11" s="14">
        <v>8</v>
      </c>
      <c r="L11" s="14">
        <v>1</v>
      </c>
      <c r="M11" s="14">
        <v>0</v>
      </c>
      <c r="N11" s="15">
        <v>24</v>
      </c>
    </row>
    <row r="12" spans="1:14" ht="12.75">
      <c r="A12" s="12"/>
      <c r="B12" s="13" t="s">
        <v>165</v>
      </c>
      <c r="C12" s="13" t="s">
        <v>90</v>
      </c>
      <c r="D12" s="14">
        <v>10</v>
      </c>
      <c r="E12" s="14">
        <v>0</v>
      </c>
      <c r="F12" s="14">
        <v>0</v>
      </c>
      <c r="G12" s="14">
        <v>0</v>
      </c>
      <c r="H12" s="14">
        <v>8</v>
      </c>
      <c r="I12" s="14">
        <v>0</v>
      </c>
      <c r="J12" s="14">
        <v>0</v>
      </c>
      <c r="K12" s="14">
        <v>9</v>
      </c>
      <c r="L12" s="14">
        <v>6</v>
      </c>
      <c r="M12" s="14">
        <v>0</v>
      </c>
      <c r="N12" s="15">
        <v>23</v>
      </c>
    </row>
    <row r="13" spans="1:14" ht="12.75">
      <c r="A13" s="12"/>
      <c r="B13" s="13" t="s">
        <v>166</v>
      </c>
      <c r="C13" s="13" t="s">
        <v>90</v>
      </c>
      <c r="D13" s="14">
        <v>6</v>
      </c>
      <c r="E13" s="14">
        <v>5</v>
      </c>
      <c r="F13" s="14">
        <v>9</v>
      </c>
      <c r="G13" s="14">
        <v>0</v>
      </c>
      <c r="H13" s="14">
        <v>0</v>
      </c>
      <c r="I13" s="14">
        <v>0</v>
      </c>
      <c r="J13" s="14">
        <v>8</v>
      </c>
      <c r="K13" s="14">
        <v>0</v>
      </c>
      <c r="L13" s="14">
        <v>0</v>
      </c>
      <c r="M13" s="14">
        <v>0</v>
      </c>
      <c r="N13" s="15">
        <v>22</v>
      </c>
    </row>
    <row r="14" spans="1:14" ht="12.75">
      <c r="A14" s="12"/>
      <c r="B14" s="13" t="s">
        <v>167</v>
      </c>
      <c r="C14" s="13" t="s">
        <v>162</v>
      </c>
      <c r="D14" s="14">
        <v>9</v>
      </c>
      <c r="E14" s="14">
        <v>7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7</v>
      </c>
      <c r="L14" s="14">
        <v>7</v>
      </c>
      <c r="M14" s="14">
        <v>0</v>
      </c>
      <c r="N14" s="15">
        <v>21</v>
      </c>
    </row>
    <row r="15" spans="2:14" ht="3.75" customHeight="1">
      <c r="B15" s="3"/>
      <c r="C15" s="3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2:14" ht="12.75">
      <c r="B16" s="13" t="s">
        <v>68</v>
      </c>
      <c r="C16" s="13" t="s">
        <v>91</v>
      </c>
      <c r="D16" s="14">
        <v>13</v>
      </c>
      <c r="E16" s="14">
        <v>2</v>
      </c>
      <c r="F16" s="14">
        <v>0</v>
      </c>
      <c r="G16" s="14">
        <v>5</v>
      </c>
      <c r="H16" s="14">
        <v>0</v>
      </c>
      <c r="I16" s="14">
        <v>2</v>
      </c>
      <c r="J16" s="14">
        <v>6</v>
      </c>
      <c r="K16" s="14">
        <v>0</v>
      </c>
      <c r="L16" s="14">
        <v>5</v>
      </c>
      <c r="M16" s="14">
        <v>0</v>
      </c>
      <c r="N16" s="15">
        <v>20</v>
      </c>
    </row>
    <row r="17" spans="2:14" ht="12.75">
      <c r="B17" s="13" t="s">
        <v>20</v>
      </c>
      <c r="C17" s="13" t="s">
        <v>92</v>
      </c>
      <c r="D17" s="14">
        <v>15</v>
      </c>
      <c r="E17" s="14">
        <v>0</v>
      </c>
      <c r="F17" s="14">
        <v>10</v>
      </c>
      <c r="G17" s="14">
        <v>6</v>
      </c>
      <c r="H17" s="14">
        <v>0</v>
      </c>
      <c r="I17" s="14">
        <v>0</v>
      </c>
      <c r="J17" s="14">
        <v>0</v>
      </c>
      <c r="K17" s="14">
        <v>2</v>
      </c>
      <c r="L17" s="14">
        <v>0</v>
      </c>
      <c r="M17" s="14">
        <v>0</v>
      </c>
      <c r="N17" s="15">
        <v>18</v>
      </c>
    </row>
    <row r="18" spans="2:14" ht="12.75">
      <c r="B18" s="13" t="s">
        <v>168</v>
      </c>
      <c r="C18" s="13" t="s">
        <v>52</v>
      </c>
      <c r="D18" s="14">
        <v>15</v>
      </c>
      <c r="E18" s="14">
        <v>0</v>
      </c>
      <c r="F18" s="14">
        <v>0</v>
      </c>
      <c r="G18" s="14">
        <v>3</v>
      </c>
      <c r="H18" s="14">
        <v>0</v>
      </c>
      <c r="I18" s="14">
        <v>6</v>
      </c>
      <c r="J18" s="14">
        <v>0</v>
      </c>
      <c r="K18" s="14">
        <v>4</v>
      </c>
      <c r="L18" s="14">
        <v>0</v>
      </c>
      <c r="M18" s="14">
        <v>0</v>
      </c>
      <c r="N18" s="15">
        <v>13</v>
      </c>
    </row>
    <row r="19" spans="2:14" ht="12.75">
      <c r="B19" s="13" t="s">
        <v>32</v>
      </c>
      <c r="C19" s="13" t="s">
        <v>90</v>
      </c>
      <c r="D19" s="14">
        <v>7</v>
      </c>
      <c r="E19" s="14">
        <v>0</v>
      </c>
      <c r="F19" s="14">
        <v>0</v>
      </c>
      <c r="G19" s="14">
        <v>9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</v>
      </c>
      <c r="N19" s="15">
        <v>13</v>
      </c>
    </row>
    <row r="20" spans="2:14" ht="12.75">
      <c r="B20" s="13" t="s">
        <v>71</v>
      </c>
      <c r="C20" s="13" t="s">
        <v>52</v>
      </c>
      <c r="D20" s="14">
        <v>16</v>
      </c>
      <c r="E20" s="14">
        <v>0</v>
      </c>
      <c r="F20" s="14">
        <v>4</v>
      </c>
      <c r="G20" s="14">
        <v>0</v>
      </c>
      <c r="H20" s="14">
        <v>0</v>
      </c>
      <c r="I20" s="14">
        <v>0</v>
      </c>
      <c r="J20" s="14">
        <v>3</v>
      </c>
      <c r="K20" s="14">
        <v>0</v>
      </c>
      <c r="L20" s="14">
        <v>0</v>
      </c>
      <c r="M20" s="14">
        <v>6</v>
      </c>
      <c r="N20" s="15">
        <v>13</v>
      </c>
    </row>
    <row r="21" spans="2:14" ht="12.75">
      <c r="B21" s="13" t="s">
        <v>37</v>
      </c>
      <c r="C21" s="13" t="s">
        <v>27</v>
      </c>
      <c r="D21" s="14">
        <v>9</v>
      </c>
      <c r="E21" s="14">
        <v>0</v>
      </c>
      <c r="F21" s="14">
        <v>2</v>
      </c>
      <c r="G21" s="14">
        <v>0</v>
      </c>
      <c r="H21" s="14">
        <v>5</v>
      </c>
      <c r="I21" s="14">
        <v>0</v>
      </c>
      <c r="J21" s="14">
        <v>0</v>
      </c>
      <c r="K21" s="14">
        <v>1</v>
      </c>
      <c r="L21" s="14">
        <v>4</v>
      </c>
      <c r="M21" s="14">
        <v>0</v>
      </c>
      <c r="N21" s="15">
        <v>12</v>
      </c>
    </row>
    <row r="22" spans="2:14" ht="12.75">
      <c r="B22" s="13" t="s">
        <v>16</v>
      </c>
      <c r="C22" s="13" t="s">
        <v>92</v>
      </c>
      <c r="D22" s="14">
        <v>11</v>
      </c>
      <c r="E22" s="14">
        <v>0</v>
      </c>
      <c r="F22" s="14">
        <v>0</v>
      </c>
      <c r="G22" s="14">
        <v>0</v>
      </c>
      <c r="H22" s="14">
        <v>4</v>
      </c>
      <c r="I22" s="14">
        <v>0</v>
      </c>
      <c r="J22" s="14">
        <v>0</v>
      </c>
      <c r="K22" s="14">
        <v>0</v>
      </c>
      <c r="L22" s="14">
        <v>8</v>
      </c>
      <c r="M22" s="14">
        <v>0</v>
      </c>
      <c r="N22" s="15">
        <v>12</v>
      </c>
    </row>
    <row r="23" spans="2:14" ht="12.75">
      <c r="B23" s="13" t="s">
        <v>29</v>
      </c>
      <c r="C23" s="13" t="s">
        <v>27</v>
      </c>
      <c r="D23" s="14">
        <v>4</v>
      </c>
      <c r="E23" s="14">
        <v>0</v>
      </c>
      <c r="F23" s="14">
        <v>0</v>
      </c>
      <c r="G23" s="14">
        <v>10</v>
      </c>
      <c r="H23" s="14">
        <v>0</v>
      </c>
      <c r="I23" s="14">
        <v>0</v>
      </c>
      <c r="J23" s="14">
        <v>2</v>
      </c>
      <c r="K23" s="14">
        <v>0</v>
      </c>
      <c r="L23" s="14">
        <v>0</v>
      </c>
      <c r="M23" s="14">
        <v>0</v>
      </c>
      <c r="N23" s="15">
        <v>12</v>
      </c>
    </row>
    <row r="24" spans="2:14" ht="12.75">
      <c r="B24" s="13" t="s">
        <v>5</v>
      </c>
      <c r="C24" s="13" t="s">
        <v>162</v>
      </c>
      <c r="D24" s="14">
        <v>7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3</v>
      </c>
      <c r="M24" s="14">
        <v>8</v>
      </c>
      <c r="N24" s="15">
        <v>12</v>
      </c>
    </row>
    <row r="25" spans="2:14" ht="12.75">
      <c r="B25" s="13" t="s">
        <v>35</v>
      </c>
      <c r="C25" s="13" t="s">
        <v>27</v>
      </c>
      <c r="D25" s="14">
        <v>7</v>
      </c>
      <c r="E25" s="14">
        <v>0</v>
      </c>
      <c r="F25" s="14">
        <v>3</v>
      </c>
      <c r="G25" s="14">
        <v>0</v>
      </c>
      <c r="H25" s="14">
        <v>0</v>
      </c>
      <c r="I25" s="14">
        <v>0</v>
      </c>
      <c r="J25" s="14">
        <v>0</v>
      </c>
      <c r="K25" s="14">
        <v>5</v>
      </c>
      <c r="L25" s="14">
        <v>0</v>
      </c>
      <c r="M25" s="14">
        <v>0</v>
      </c>
      <c r="N25" s="15">
        <v>8</v>
      </c>
    </row>
    <row r="26" spans="2:14" ht="12.75">
      <c r="B26" s="13" t="s">
        <v>34</v>
      </c>
      <c r="C26" s="13" t="s">
        <v>90</v>
      </c>
      <c r="D26" s="14">
        <v>9</v>
      </c>
      <c r="E26" s="14">
        <v>0</v>
      </c>
      <c r="F26" s="14">
        <v>0</v>
      </c>
      <c r="G26" s="14">
        <v>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v>7</v>
      </c>
    </row>
    <row r="27" spans="2:14" ht="12.75">
      <c r="B27" s="13" t="s">
        <v>64</v>
      </c>
      <c r="C27" s="13" t="s">
        <v>91</v>
      </c>
      <c r="D27" s="14">
        <v>11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5</v>
      </c>
      <c r="K27" s="14">
        <v>0</v>
      </c>
      <c r="L27" s="14">
        <v>0</v>
      </c>
      <c r="M27" s="14">
        <v>0</v>
      </c>
      <c r="N27" s="15">
        <v>5</v>
      </c>
    </row>
    <row r="28" spans="2:14" ht="12.75">
      <c r="B28" s="13" t="s">
        <v>24</v>
      </c>
      <c r="C28" s="13" t="s">
        <v>162</v>
      </c>
      <c r="D28" s="14">
        <v>23</v>
      </c>
      <c r="E28" s="14">
        <v>0</v>
      </c>
      <c r="F28" s="14">
        <v>0</v>
      </c>
      <c r="G28" s="14">
        <v>0</v>
      </c>
      <c r="H28" s="14">
        <v>2</v>
      </c>
      <c r="I28" s="14">
        <v>0</v>
      </c>
      <c r="J28" s="14">
        <v>0</v>
      </c>
      <c r="K28" s="14">
        <v>0</v>
      </c>
      <c r="L28" s="14">
        <v>0</v>
      </c>
      <c r="M28" s="14">
        <v>1</v>
      </c>
      <c r="N28" s="15">
        <v>3</v>
      </c>
    </row>
    <row r="29" spans="2:14" ht="12.75">
      <c r="B29" s="13" t="s">
        <v>22</v>
      </c>
      <c r="C29" s="13" t="s">
        <v>162</v>
      </c>
      <c r="D29" s="14">
        <v>22</v>
      </c>
      <c r="E29" s="14">
        <v>0</v>
      </c>
      <c r="F29" s="14">
        <v>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5">
        <v>2</v>
      </c>
    </row>
    <row r="30" spans="2:14" ht="12.75">
      <c r="B30" s="13" t="s">
        <v>169</v>
      </c>
      <c r="C30" s="13" t="s">
        <v>27</v>
      </c>
      <c r="D30" s="14">
        <v>15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2</v>
      </c>
      <c r="N30" s="15">
        <v>2</v>
      </c>
    </row>
    <row r="31" spans="2:14" ht="12.75">
      <c r="B31" s="13" t="s">
        <v>54</v>
      </c>
      <c r="C31" s="13" t="s">
        <v>52</v>
      </c>
      <c r="D31" s="14">
        <v>4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v>1</v>
      </c>
    </row>
    <row r="32" spans="2:14" ht="12.75">
      <c r="B32" s="13" t="s">
        <v>77</v>
      </c>
      <c r="C32" s="13" t="s">
        <v>27</v>
      </c>
      <c r="D32" s="14">
        <v>8</v>
      </c>
      <c r="E32" s="14">
        <v>0</v>
      </c>
      <c r="F32" s="14">
        <v>0</v>
      </c>
      <c r="G32" s="14">
        <v>0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5">
        <v>1</v>
      </c>
    </row>
  </sheetData>
  <sheetProtection/>
  <mergeCells count="4">
    <mergeCell ref="A10:A14"/>
    <mergeCell ref="E3:M3"/>
    <mergeCell ref="A4:A8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1" sqref="A1:G1"/>
    </sheetView>
  </sheetViews>
  <sheetFormatPr defaultColWidth="11.57421875" defaultRowHeight="12.75"/>
  <cols>
    <col min="1" max="1" width="15.421875" style="4" bestFit="1" customWidth="1"/>
    <col min="2" max="2" width="7.8515625" style="25" customWidth="1"/>
    <col min="3" max="3" width="10.7109375" style="25" customWidth="1"/>
    <col min="4" max="4" width="10.7109375" style="26" customWidth="1"/>
    <col min="5" max="7" width="10.7109375" style="25" customWidth="1"/>
    <col min="8" max="16384" width="11.57421875" style="4" customWidth="1"/>
  </cols>
  <sheetData>
    <row r="1" spans="1:9" ht="12.75">
      <c r="A1" s="1" t="s">
        <v>173</v>
      </c>
      <c r="B1" s="1"/>
      <c r="C1" s="1"/>
      <c r="D1" s="1"/>
      <c r="E1" s="1"/>
      <c r="F1" s="1"/>
      <c r="G1" s="1"/>
      <c r="H1" s="3"/>
      <c r="I1" s="3"/>
    </row>
    <row r="3" spans="1:7" s="31" customFormat="1" ht="12.75">
      <c r="A3" s="27" t="s">
        <v>26</v>
      </c>
      <c r="B3" s="28" t="s">
        <v>1</v>
      </c>
      <c r="C3" s="29" t="s">
        <v>27</v>
      </c>
      <c r="D3" s="30" t="s">
        <v>52</v>
      </c>
      <c r="E3" s="29" t="s">
        <v>88</v>
      </c>
      <c r="F3" s="29" t="s">
        <v>92</v>
      </c>
      <c r="G3" s="29" t="s">
        <v>91</v>
      </c>
    </row>
    <row r="4" spans="1:7" ht="12.75">
      <c r="A4" s="32" t="s">
        <v>38</v>
      </c>
      <c r="B4" s="33">
        <f aca="true" t="shared" si="0" ref="B4:B18">SUM(C4:G4)</f>
        <v>103</v>
      </c>
      <c r="C4" s="34">
        <v>17</v>
      </c>
      <c r="D4" s="34">
        <v>24</v>
      </c>
      <c r="E4" s="34">
        <v>18</v>
      </c>
      <c r="F4" s="34">
        <v>17</v>
      </c>
      <c r="G4" s="34">
        <v>27</v>
      </c>
    </row>
    <row r="5" spans="1:7" ht="12.75">
      <c r="A5" s="32" t="s">
        <v>50</v>
      </c>
      <c r="B5" s="33">
        <f t="shared" si="0"/>
        <v>63</v>
      </c>
      <c r="C5" s="34">
        <v>8</v>
      </c>
      <c r="D5" s="34">
        <v>22</v>
      </c>
      <c r="E5" s="34">
        <v>13</v>
      </c>
      <c r="F5" s="34">
        <v>10</v>
      </c>
      <c r="G5" s="34">
        <v>10</v>
      </c>
    </row>
    <row r="6" spans="1:7" ht="12.75">
      <c r="A6" s="32" t="s">
        <v>42</v>
      </c>
      <c r="B6" s="33">
        <f t="shared" si="0"/>
        <v>46</v>
      </c>
      <c r="C6" s="34">
        <v>8</v>
      </c>
      <c r="D6" s="34">
        <v>10</v>
      </c>
      <c r="E6" s="34">
        <v>2</v>
      </c>
      <c r="F6" s="34">
        <v>10</v>
      </c>
      <c r="G6" s="34">
        <v>16</v>
      </c>
    </row>
    <row r="7" spans="1:7" ht="12.75">
      <c r="A7" s="32" t="s">
        <v>32</v>
      </c>
      <c r="B7" s="33">
        <f t="shared" si="0"/>
        <v>44</v>
      </c>
      <c r="C7" s="34">
        <v>8</v>
      </c>
      <c r="D7" s="34">
        <v>4</v>
      </c>
      <c r="E7" s="34">
        <v>11</v>
      </c>
      <c r="F7" s="34">
        <v>12</v>
      </c>
      <c r="G7" s="34">
        <v>9</v>
      </c>
    </row>
    <row r="8" spans="1:7" ht="12.75">
      <c r="A8" s="32" t="s">
        <v>30</v>
      </c>
      <c r="B8" s="33">
        <f t="shared" si="0"/>
        <v>25</v>
      </c>
      <c r="C8" s="34">
        <v>9</v>
      </c>
      <c r="D8" s="34">
        <v>2</v>
      </c>
      <c r="E8" s="34">
        <v>0</v>
      </c>
      <c r="F8" s="34">
        <v>8</v>
      </c>
      <c r="G8" s="34">
        <v>6</v>
      </c>
    </row>
    <row r="9" spans="1:7" ht="12.75">
      <c r="A9" s="32" t="s">
        <v>40</v>
      </c>
      <c r="B9" s="33">
        <f t="shared" si="0"/>
        <v>21</v>
      </c>
      <c r="C9" s="34">
        <v>3</v>
      </c>
      <c r="D9" s="34">
        <v>4</v>
      </c>
      <c r="E9" s="34">
        <v>2</v>
      </c>
      <c r="F9" s="34">
        <v>4</v>
      </c>
      <c r="G9" s="34">
        <v>8</v>
      </c>
    </row>
    <row r="10" spans="1:7" ht="12.75">
      <c r="A10" s="32" t="s">
        <v>36</v>
      </c>
      <c r="B10" s="33">
        <f t="shared" si="0"/>
        <v>18</v>
      </c>
      <c r="C10" s="34">
        <v>2</v>
      </c>
      <c r="D10" s="34">
        <v>4</v>
      </c>
      <c r="E10" s="34">
        <v>0</v>
      </c>
      <c r="F10" s="34">
        <v>4</v>
      </c>
      <c r="G10" s="34">
        <v>8</v>
      </c>
    </row>
    <row r="11" spans="1:7" ht="12.75">
      <c r="A11" s="32" t="s">
        <v>46</v>
      </c>
      <c r="B11" s="33">
        <f t="shared" si="0"/>
        <v>14</v>
      </c>
      <c r="C11" s="34">
        <v>2</v>
      </c>
      <c r="D11" s="34">
        <v>0</v>
      </c>
      <c r="E11" s="34">
        <v>6</v>
      </c>
      <c r="F11" s="34">
        <v>0</v>
      </c>
      <c r="G11" s="34">
        <v>6</v>
      </c>
    </row>
    <row r="12" spans="1:7" ht="12.75">
      <c r="A12" s="32" t="s">
        <v>48</v>
      </c>
      <c r="B12" s="33">
        <f t="shared" si="0"/>
        <v>11</v>
      </c>
      <c r="C12" s="34">
        <v>7</v>
      </c>
      <c r="D12" s="34">
        <v>4</v>
      </c>
      <c r="E12" s="34">
        <v>0</v>
      </c>
      <c r="F12" s="34">
        <v>0</v>
      </c>
      <c r="G12" s="34">
        <v>0</v>
      </c>
    </row>
    <row r="13" spans="1:7" ht="12.75">
      <c r="A13" s="32" t="s">
        <v>34</v>
      </c>
      <c r="B13" s="33">
        <f t="shared" si="0"/>
        <v>10</v>
      </c>
      <c r="C13" s="34">
        <v>0</v>
      </c>
      <c r="D13" s="34">
        <v>3</v>
      </c>
      <c r="E13" s="34">
        <v>4</v>
      </c>
      <c r="F13" s="34">
        <v>3</v>
      </c>
      <c r="G13" s="34">
        <v>0</v>
      </c>
    </row>
    <row r="14" spans="1:7" ht="12.75">
      <c r="A14" s="32" t="s">
        <v>85</v>
      </c>
      <c r="B14" s="33">
        <f t="shared" si="0"/>
        <v>2</v>
      </c>
      <c r="C14" s="34">
        <v>0</v>
      </c>
      <c r="D14" s="34">
        <v>0</v>
      </c>
      <c r="E14" s="34">
        <v>0</v>
      </c>
      <c r="F14" s="34">
        <v>0</v>
      </c>
      <c r="G14" s="34">
        <v>2</v>
      </c>
    </row>
    <row r="15" spans="1:7" ht="12.75">
      <c r="A15" s="32" t="s">
        <v>78</v>
      </c>
      <c r="B15" s="33">
        <f t="shared" si="0"/>
        <v>2</v>
      </c>
      <c r="C15" s="34">
        <v>0</v>
      </c>
      <c r="D15" s="34">
        <v>0</v>
      </c>
      <c r="E15" s="34">
        <v>0</v>
      </c>
      <c r="F15" s="34">
        <v>0</v>
      </c>
      <c r="G15" s="34">
        <v>2</v>
      </c>
    </row>
    <row r="16" spans="1:7" ht="12.75">
      <c r="A16" s="32" t="s">
        <v>28</v>
      </c>
      <c r="B16" s="33">
        <f t="shared" si="0"/>
        <v>1</v>
      </c>
      <c r="C16" s="34">
        <v>0</v>
      </c>
      <c r="D16" s="34">
        <v>0</v>
      </c>
      <c r="E16" s="34">
        <v>0</v>
      </c>
      <c r="F16" s="34">
        <v>1</v>
      </c>
      <c r="G16" s="34">
        <v>0</v>
      </c>
    </row>
    <row r="17" spans="1:7" ht="12.75">
      <c r="A17" s="32" t="s">
        <v>44</v>
      </c>
      <c r="B17" s="33">
        <f t="shared" si="0"/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2.75">
      <c r="A18" s="7" t="s">
        <v>1</v>
      </c>
      <c r="B18" s="35">
        <f t="shared" si="0"/>
        <v>360</v>
      </c>
      <c r="C18" s="7">
        <v>64</v>
      </c>
      <c r="D18" s="36">
        <v>77</v>
      </c>
      <c r="E18" s="7">
        <v>56</v>
      </c>
      <c r="F18" s="7">
        <v>69</v>
      </c>
      <c r="G18" s="7">
        <v>94</v>
      </c>
    </row>
    <row r="20" spans="1:7" s="31" customFormat="1" ht="12.75">
      <c r="A20" s="27" t="s">
        <v>2</v>
      </c>
      <c r="B20" s="28" t="s">
        <v>1</v>
      </c>
      <c r="C20" s="29" t="s">
        <v>88</v>
      </c>
      <c r="D20" s="30" t="s">
        <v>27</v>
      </c>
      <c r="E20" s="29" t="s">
        <v>91</v>
      </c>
      <c r="F20" s="29" t="s">
        <v>90</v>
      </c>
      <c r="G20" s="29" t="s">
        <v>52</v>
      </c>
    </row>
    <row r="21" spans="1:7" ht="12.75">
      <c r="A21" s="32" t="s">
        <v>14</v>
      </c>
      <c r="B21" s="33">
        <f aca="true" t="shared" si="1" ref="B21:B34">SUM(C21:G21)</f>
        <v>69</v>
      </c>
      <c r="C21" s="34">
        <v>17</v>
      </c>
      <c r="D21" s="34">
        <v>10</v>
      </c>
      <c r="E21" s="34">
        <v>21</v>
      </c>
      <c r="F21" s="34">
        <v>3</v>
      </c>
      <c r="G21" s="34">
        <v>18</v>
      </c>
    </row>
    <row r="22" spans="1:7" ht="12.75">
      <c r="A22" s="32" t="s">
        <v>172</v>
      </c>
      <c r="B22" s="33">
        <f t="shared" si="1"/>
        <v>64</v>
      </c>
      <c r="C22" s="34">
        <v>14</v>
      </c>
      <c r="D22" s="34">
        <v>20</v>
      </c>
      <c r="E22" s="34">
        <v>14</v>
      </c>
      <c r="F22" s="34">
        <v>12</v>
      </c>
      <c r="G22" s="34">
        <v>4</v>
      </c>
    </row>
    <row r="23" spans="1:7" ht="12.75">
      <c r="A23" s="32" t="s">
        <v>20</v>
      </c>
      <c r="B23" s="33">
        <f t="shared" si="1"/>
        <v>50</v>
      </c>
      <c r="C23" s="34">
        <v>8</v>
      </c>
      <c r="D23" s="34">
        <v>15</v>
      </c>
      <c r="E23" s="34">
        <v>0</v>
      </c>
      <c r="F23" s="34">
        <v>8</v>
      </c>
      <c r="G23" s="34">
        <v>19</v>
      </c>
    </row>
    <row r="24" spans="1:7" ht="12.75">
      <c r="A24" s="32" t="s">
        <v>23</v>
      </c>
      <c r="B24" s="33">
        <f t="shared" si="1"/>
        <v>49</v>
      </c>
      <c r="C24" s="34">
        <v>2</v>
      </c>
      <c r="D24" s="34">
        <v>8</v>
      </c>
      <c r="E24" s="34">
        <v>24</v>
      </c>
      <c r="F24" s="34">
        <v>8</v>
      </c>
      <c r="G24" s="34">
        <v>7</v>
      </c>
    </row>
    <row r="25" spans="1:7" ht="12.75">
      <c r="A25" s="32" t="s">
        <v>16</v>
      </c>
      <c r="B25" s="33">
        <f t="shared" si="1"/>
        <v>35</v>
      </c>
      <c r="C25" s="34">
        <v>6</v>
      </c>
      <c r="D25" s="34">
        <v>7</v>
      </c>
      <c r="E25" s="34">
        <v>10</v>
      </c>
      <c r="F25" s="34">
        <v>4</v>
      </c>
      <c r="G25" s="34">
        <v>8</v>
      </c>
    </row>
    <row r="26" spans="1:7" ht="12.75">
      <c r="A26" s="32" t="s">
        <v>25</v>
      </c>
      <c r="B26" s="33">
        <f t="shared" si="1"/>
        <v>18</v>
      </c>
      <c r="C26" s="34">
        <v>8</v>
      </c>
      <c r="D26" s="34">
        <v>2</v>
      </c>
      <c r="E26" s="34">
        <v>3</v>
      </c>
      <c r="F26" s="34">
        <v>4</v>
      </c>
      <c r="G26" s="34">
        <v>1</v>
      </c>
    </row>
    <row r="27" spans="1:7" ht="12.75">
      <c r="A27" s="32" t="s">
        <v>10</v>
      </c>
      <c r="B27" s="33">
        <f t="shared" si="1"/>
        <v>13</v>
      </c>
      <c r="C27" s="34">
        <v>4</v>
      </c>
      <c r="D27" s="34">
        <v>2</v>
      </c>
      <c r="E27" s="34">
        <v>2</v>
      </c>
      <c r="F27" s="34">
        <v>5</v>
      </c>
      <c r="G27" s="34">
        <v>0</v>
      </c>
    </row>
    <row r="28" spans="1:7" ht="12.75">
      <c r="A28" s="32" t="s">
        <v>18</v>
      </c>
      <c r="B28" s="33">
        <f t="shared" si="1"/>
        <v>10</v>
      </c>
      <c r="C28" s="34">
        <v>5</v>
      </c>
      <c r="D28" s="34">
        <v>3</v>
      </c>
      <c r="E28" s="34">
        <v>0</v>
      </c>
      <c r="F28" s="34">
        <v>2</v>
      </c>
      <c r="G28" s="34">
        <v>0</v>
      </c>
    </row>
    <row r="29" spans="1:7" ht="12.75">
      <c r="A29" s="32" t="s">
        <v>4</v>
      </c>
      <c r="B29" s="33">
        <f t="shared" si="1"/>
        <v>2</v>
      </c>
      <c r="C29" s="34">
        <v>0</v>
      </c>
      <c r="D29" s="34">
        <v>2</v>
      </c>
      <c r="E29" s="34">
        <v>0</v>
      </c>
      <c r="F29" s="34">
        <v>0</v>
      </c>
      <c r="G29" s="34">
        <v>0</v>
      </c>
    </row>
    <row r="30" spans="1:7" ht="12.75">
      <c r="A30" s="32" t="s">
        <v>6</v>
      </c>
      <c r="B30" s="33">
        <f t="shared" si="1"/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ht="12.75">
      <c r="A31" s="32" t="s">
        <v>8</v>
      </c>
      <c r="B31" s="33">
        <f t="shared" si="1"/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ht="12.75">
      <c r="A32" s="32" t="s">
        <v>80</v>
      </c>
      <c r="B32" s="33">
        <f t="shared" si="1"/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</row>
    <row r="33" spans="1:7" ht="12.75">
      <c r="A33" s="32" t="s">
        <v>12</v>
      </c>
      <c r="B33" s="33">
        <f t="shared" si="1"/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</row>
    <row r="34" spans="1:7" ht="12.75">
      <c r="A34" s="7" t="s">
        <v>1</v>
      </c>
      <c r="B34" s="35">
        <f t="shared" si="1"/>
        <v>310</v>
      </c>
      <c r="C34" s="7">
        <v>64</v>
      </c>
      <c r="D34" s="36">
        <v>69</v>
      </c>
      <c r="E34" s="7">
        <v>74</v>
      </c>
      <c r="F34" s="7">
        <v>46</v>
      </c>
      <c r="G34" s="7">
        <v>57</v>
      </c>
    </row>
    <row r="36" spans="1:7" s="31" customFormat="1" ht="12.75">
      <c r="A36" s="27" t="s">
        <v>0</v>
      </c>
      <c r="B36" s="28" t="s">
        <v>1</v>
      </c>
      <c r="C36" s="29" t="s">
        <v>89</v>
      </c>
      <c r="D36" s="30" t="s">
        <v>91</v>
      </c>
      <c r="E36" s="29" t="s">
        <v>90</v>
      </c>
      <c r="F36" s="29" t="s">
        <v>52</v>
      </c>
      <c r="G36" s="29" t="s">
        <v>27</v>
      </c>
    </row>
    <row r="37" spans="1:7" ht="12.75">
      <c r="A37" s="32" t="s">
        <v>13</v>
      </c>
      <c r="B37" s="33">
        <f aca="true" t="shared" si="2" ref="B37:B48">SUM(C37:G37)</f>
        <v>85</v>
      </c>
      <c r="C37" s="34">
        <v>18</v>
      </c>
      <c r="D37" s="34">
        <v>10</v>
      </c>
      <c r="E37" s="34">
        <v>9</v>
      </c>
      <c r="F37" s="34">
        <v>17</v>
      </c>
      <c r="G37" s="34">
        <v>31</v>
      </c>
    </row>
    <row r="38" spans="1:7" ht="12.75">
      <c r="A38" s="32" t="s">
        <v>21</v>
      </c>
      <c r="B38" s="33">
        <f t="shared" si="2"/>
        <v>45</v>
      </c>
      <c r="C38" s="34">
        <v>6</v>
      </c>
      <c r="D38" s="34">
        <v>9</v>
      </c>
      <c r="E38" s="34">
        <v>8</v>
      </c>
      <c r="F38" s="34">
        <v>12</v>
      </c>
      <c r="G38" s="34">
        <v>10</v>
      </c>
    </row>
    <row r="39" spans="1:7" ht="12.75">
      <c r="A39" s="32" t="s">
        <v>9</v>
      </c>
      <c r="B39" s="33">
        <f t="shared" si="2"/>
        <v>42</v>
      </c>
      <c r="C39" s="34">
        <v>6</v>
      </c>
      <c r="D39" s="34">
        <v>11</v>
      </c>
      <c r="E39" s="34">
        <v>9</v>
      </c>
      <c r="F39" s="34">
        <v>10</v>
      </c>
      <c r="G39" s="34">
        <v>6</v>
      </c>
    </row>
    <row r="40" spans="1:7" ht="12.75">
      <c r="A40" s="32" t="s">
        <v>22</v>
      </c>
      <c r="B40" s="33">
        <f t="shared" si="2"/>
        <v>41</v>
      </c>
      <c r="C40" s="34">
        <v>8</v>
      </c>
      <c r="D40" s="34">
        <v>10</v>
      </c>
      <c r="E40" s="34">
        <v>4</v>
      </c>
      <c r="F40" s="34">
        <v>14</v>
      </c>
      <c r="G40" s="34">
        <v>5</v>
      </c>
    </row>
    <row r="41" spans="1:7" ht="12.75">
      <c r="A41" s="32" t="s">
        <v>24</v>
      </c>
      <c r="B41" s="33">
        <f t="shared" si="2"/>
        <v>38</v>
      </c>
      <c r="C41" s="34">
        <v>2</v>
      </c>
      <c r="D41" s="34">
        <v>12</v>
      </c>
      <c r="E41" s="34">
        <v>6</v>
      </c>
      <c r="F41" s="34">
        <v>10</v>
      </c>
      <c r="G41" s="34">
        <v>8</v>
      </c>
    </row>
    <row r="42" spans="1:7" ht="12.75">
      <c r="A42" s="32" t="s">
        <v>5</v>
      </c>
      <c r="B42" s="33">
        <f t="shared" si="2"/>
        <v>28</v>
      </c>
      <c r="C42" s="34">
        <v>6</v>
      </c>
      <c r="D42" s="34">
        <v>8</v>
      </c>
      <c r="E42" s="34">
        <v>8</v>
      </c>
      <c r="F42" s="34">
        <v>6</v>
      </c>
      <c r="G42" s="34">
        <v>0</v>
      </c>
    </row>
    <row r="43" spans="1:7" ht="12.75">
      <c r="A43" s="32" t="s">
        <v>17</v>
      </c>
      <c r="B43" s="33">
        <f t="shared" si="2"/>
        <v>18</v>
      </c>
      <c r="C43" s="34">
        <v>2</v>
      </c>
      <c r="D43" s="34">
        <v>9</v>
      </c>
      <c r="E43" s="34">
        <v>2</v>
      </c>
      <c r="F43" s="34">
        <v>5</v>
      </c>
      <c r="G43" s="34">
        <v>0</v>
      </c>
    </row>
    <row r="44" spans="1:7" ht="12.75">
      <c r="A44" s="32" t="s">
        <v>3</v>
      </c>
      <c r="B44" s="33">
        <f t="shared" si="2"/>
        <v>14</v>
      </c>
      <c r="C44" s="34">
        <v>4</v>
      </c>
      <c r="D44" s="34">
        <v>6</v>
      </c>
      <c r="E44" s="34">
        <v>0</v>
      </c>
      <c r="F44" s="34">
        <v>2</v>
      </c>
      <c r="G44" s="34">
        <v>2</v>
      </c>
    </row>
    <row r="45" spans="1:7" ht="12.75">
      <c r="A45" s="32" t="s">
        <v>15</v>
      </c>
      <c r="B45" s="33">
        <f t="shared" si="2"/>
        <v>10</v>
      </c>
      <c r="C45" s="34">
        <v>0</v>
      </c>
      <c r="D45" s="34">
        <v>6</v>
      </c>
      <c r="E45" s="34">
        <v>0</v>
      </c>
      <c r="F45" s="34">
        <v>2</v>
      </c>
      <c r="G45" s="34">
        <v>2</v>
      </c>
    </row>
    <row r="46" spans="1:7" ht="12.75">
      <c r="A46" s="32" t="s">
        <v>19</v>
      </c>
      <c r="B46" s="33">
        <f t="shared" si="2"/>
        <v>9</v>
      </c>
      <c r="C46" s="34">
        <v>3</v>
      </c>
      <c r="D46" s="34">
        <v>2</v>
      </c>
      <c r="E46" s="34">
        <v>2</v>
      </c>
      <c r="F46" s="34">
        <v>0</v>
      </c>
      <c r="G46" s="34">
        <v>2</v>
      </c>
    </row>
    <row r="47" spans="1:7" ht="12.75">
      <c r="A47" s="32" t="s">
        <v>11</v>
      </c>
      <c r="B47" s="33">
        <f t="shared" si="2"/>
        <v>1</v>
      </c>
      <c r="C47" s="34">
        <v>0</v>
      </c>
      <c r="D47" s="34">
        <v>1</v>
      </c>
      <c r="E47" s="34">
        <v>0</v>
      </c>
      <c r="F47" s="34">
        <v>0</v>
      </c>
      <c r="G47" s="34">
        <v>0</v>
      </c>
    </row>
    <row r="48" spans="1:7" ht="12.75">
      <c r="A48" s="32" t="s">
        <v>7</v>
      </c>
      <c r="B48" s="33">
        <f t="shared" si="2"/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</row>
    <row r="49" spans="1:7" ht="12.75">
      <c r="A49" s="7" t="s">
        <v>1</v>
      </c>
      <c r="B49" s="35">
        <f>SUM(B37:B48)</f>
        <v>331</v>
      </c>
      <c r="C49" s="7">
        <v>55</v>
      </c>
      <c r="D49" s="36">
        <f>SUM(D37:D48)</f>
        <v>84</v>
      </c>
      <c r="E49" s="7">
        <f>SUM(E37:E48)</f>
        <v>48</v>
      </c>
      <c r="F49" s="7">
        <f>SUM(F37:F48)</f>
        <v>78</v>
      </c>
      <c r="G49" s="7">
        <v>66</v>
      </c>
    </row>
    <row r="51" spans="1:7" s="31" customFormat="1" ht="12.75">
      <c r="A51" s="27" t="s">
        <v>27</v>
      </c>
      <c r="B51" s="28" t="s">
        <v>1</v>
      </c>
      <c r="C51" s="29" t="s">
        <v>90</v>
      </c>
      <c r="D51" s="30" t="s">
        <v>92</v>
      </c>
      <c r="E51" s="29" t="s">
        <v>52</v>
      </c>
      <c r="F51" s="29" t="s">
        <v>91</v>
      </c>
      <c r="G51" s="29" t="s">
        <v>88</v>
      </c>
    </row>
    <row r="52" spans="1:7" ht="12.75">
      <c r="A52" s="32" t="s">
        <v>45</v>
      </c>
      <c r="B52" s="33">
        <f aca="true" t="shared" si="3" ref="B52:B66">SUM(C52:G52)</f>
        <v>61</v>
      </c>
      <c r="C52" s="34">
        <v>17</v>
      </c>
      <c r="D52" s="34">
        <v>13</v>
      </c>
      <c r="E52" s="34">
        <v>12</v>
      </c>
      <c r="F52" s="34">
        <v>4</v>
      </c>
      <c r="G52" s="34">
        <v>15</v>
      </c>
    </row>
    <row r="53" spans="1:7" ht="12.75">
      <c r="A53" s="32" t="s">
        <v>41</v>
      </c>
      <c r="B53" s="33">
        <f t="shared" si="3"/>
        <v>35</v>
      </c>
      <c r="C53" s="34">
        <v>5</v>
      </c>
      <c r="D53" s="34">
        <v>4</v>
      </c>
      <c r="E53" s="34">
        <v>7</v>
      </c>
      <c r="F53" s="34">
        <v>18</v>
      </c>
      <c r="G53" s="34">
        <v>1</v>
      </c>
    </row>
    <row r="54" spans="1:7" ht="12.75">
      <c r="A54" s="32" t="s">
        <v>37</v>
      </c>
      <c r="B54" s="33">
        <f t="shared" si="3"/>
        <v>35</v>
      </c>
      <c r="C54" s="34">
        <v>4</v>
      </c>
      <c r="D54" s="34">
        <v>5</v>
      </c>
      <c r="E54" s="34">
        <v>3</v>
      </c>
      <c r="F54" s="34">
        <v>15</v>
      </c>
      <c r="G54" s="34">
        <v>8</v>
      </c>
    </row>
    <row r="55" spans="1:7" ht="12.75">
      <c r="A55" s="32" t="s">
        <v>39</v>
      </c>
      <c r="B55" s="33">
        <f t="shared" si="3"/>
        <v>27</v>
      </c>
      <c r="C55" s="34">
        <v>6</v>
      </c>
      <c r="D55" s="34">
        <v>2</v>
      </c>
      <c r="E55" s="34">
        <v>4</v>
      </c>
      <c r="F55" s="34">
        <v>11</v>
      </c>
      <c r="G55" s="34">
        <v>4</v>
      </c>
    </row>
    <row r="56" spans="1:7" ht="12.75">
      <c r="A56" s="32" t="s">
        <v>31</v>
      </c>
      <c r="B56" s="33">
        <f t="shared" si="3"/>
        <v>20</v>
      </c>
      <c r="C56" s="34">
        <v>3</v>
      </c>
      <c r="D56" s="34">
        <v>4</v>
      </c>
      <c r="E56" s="34">
        <v>0</v>
      </c>
      <c r="F56" s="34">
        <v>8</v>
      </c>
      <c r="G56" s="34">
        <v>5</v>
      </c>
    </row>
    <row r="57" spans="1:7" ht="12.75">
      <c r="A57" s="32" t="s">
        <v>51</v>
      </c>
      <c r="B57" s="33">
        <f t="shared" si="3"/>
        <v>14</v>
      </c>
      <c r="C57" s="34">
        <v>0</v>
      </c>
      <c r="D57" s="34">
        <v>6</v>
      </c>
      <c r="E57" s="34">
        <v>2</v>
      </c>
      <c r="F57" s="34">
        <v>0</v>
      </c>
      <c r="G57" s="34">
        <v>6</v>
      </c>
    </row>
    <row r="58" spans="1:7" ht="12.75">
      <c r="A58" s="32" t="s">
        <v>47</v>
      </c>
      <c r="B58" s="33">
        <f t="shared" si="3"/>
        <v>11</v>
      </c>
      <c r="C58" s="34">
        <v>4</v>
      </c>
      <c r="D58" s="34">
        <v>3</v>
      </c>
      <c r="E58" s="34">
        <v>2</v>
      </c>
      <c r="F58" s="34">
        <v>2</v>
      </c>
      <c r="G58" s="34">
        <v>0</v>
      </c>
    </row>
    <row r="59" spans="1:7" ht="12.75">
      <c r="A59" s="32" t="s">
        <v>35</v>
      </c>
      <c r="B59" s="33">
        <f t="shared" si="3"/>
        <v>9</v>
      </c>
      <c r="C59" s="34">
        <v>1</v>
      </c>
      <c r="D59" s="34">
        <v>0</v>
      </c>
      <c r="E59" s="34">
        <v>2</v>
      </c>
      <c r="F59" s="34">
        <v>4</v>
      </c>
      <c r="G59" s="34">
        <v>2</v>
      </c>
    </row>
    <row r="60" spans="1:7" ht="12.75">
      <c r="A60" s="32" t="s">
        <v>33</v>
      </c>
      <c r="B60" s="33">
        <f t="shared" si="3"/>
        <v>7</v>
      </c>
      <c r="C60" s="34">
        <v>2</v>
      </c>
      <c r="D60" s="34">
        <v>2</v>
      </c>
      <c r="E60" s="34">
        <v>3</v>
      </c>
      <c r="F60" s="34">
        <v>0</v>
      </c>
      <c r="G60" s="34">
        <v>0</v>
      </c>
    </row>
    <row r="61" spans="1:7" ht="12.75">
      <c r="A61" s="32" t="s">
        <v>43</v>
      </c>
      <c r="B61" s="33">
        <f t="shared" si="3"/>
        <v>6</v>
      </c>
      <c r="C61" s="34">
        <v>0</v>
      </c>
      <c r="D61" s="34">
        <v>0</v>
      </c>
      <c r="E61" s="34">
        <v>0</v>
      </c>
      <c r="F61" s="34">
        <v>0</v>
      </c>
      <c r="G61" s="34">
        <v>6</v>
      </c>
    </row>
    <row r="62" spans="1:7" ht="12.75">
      <c r="A62" s="32" t="s">
        <v>29</v>
      </c>
      <c r="B62" s="33">
        <f t="shared" si="3"/>
        <v>4</v>
      </c>
      <c r="C62" s="34">
        <v>0</v>
      </c>
      <c r="D62" s="34">
        <v>0</v>
      </c>
      <c r="E62" s="34">
        <v>4</v>
      </c>
      <c r="F62" s="34">
        <v>0</v>
      </c>
      <c r="G62" s="34">
        <v>0</v>
      </c>
    </row>
    <row r="63" spans="1:7" ht="12.75">
      <c r="A63" s="32" t="s">
        <v>77</v>
      </c>
      <c r="B63" s="33">
        <f t="shared" si="3"/>
        <v>4</v>
      </c>
      <c r="C63" s="34">
        <v>0</v>
      </c>
      <c r="D63" s="34">
        <v>4</v>
      </c>
      <c r="E63" s="34">
        <v>0</v>
      </c>
      <c r="F63" s="34">
        <v>0</v>
      </c>
      <c r="G63" s="34">
        <v>0</v>
      </c>
    </row>
    <row r="64" spans="1:7" ht="12.75">
      <c r="A64" s="32" t="s">
        <v>49</v>
      </c>
      <c r="B64" s="33">
        <f t="shared" si="3"/>
        <v>2</v>
      </c>
      <c r="C64" s="34">
        <v>0</v>
      </c>
      <c r="D64" s="34">
        <v>0</v>
      </c>
      <c r="E64" s="34">
        <v>2</v>
      </c>
      <c r="F64" s="34">
        <v>0</v>
      </c>
      <c r="G64" s="34">
        <v>0</v>
      </c>
    </row>
    <row r="65" spans="1:7" ht="12.75">
      <c r="A65" s="32" t="s">
        <v>87</v>
      </c>
      <c r="B65" s="33">
        <f t="shared" si="3"/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</row>
    <row r="66" spans="1:7" ht="12.75">
      <c r="A66" s="7" t="s">
        <v>1</v>
      </c>
      <c r="B66" s="35">
        <f t="shared" si="3"/>
        <v>235</v>
      </c>
      <c r="C66" s="7">
        <v>42</v>
      </c>
      <c r="D66" s="36">
        <v>43</v>
      </c>
      <c r="E66" s="7">
        <v>41</v>
      </c>
      <c r="F66" s="7">
        <v>62</v>
      </c>
      <c r="G66" s="7">
        <v>47</v>
      </c>
    </row>
    <row r="68" spans="1:7" s="31" customFormat="1" ht="12.75">
      <c r="A68" s="27" t="s">
        <v>52</v>
      </c>
      <c r="B68" s="28" t="s">
        <v>1</v>
      </c>
      <c r="C68" s="29" t="s">
        <v>91</v>
      </c>
      <c r="D68" s="30" t="s">
        <v>90</v>
      </c>
      <c r="E68" s="29" t="s">
        <v>27</v>
      </c>
      <c r="F68" s="29" t="s">
        <v>88</v>
      </c>
      <c r="G68" s="29" t="s">
        <v>92</v>
      </c>
    </row>
    <row r="69" spans="1:7" ht="12.75">
      <c r="A69" s="32" t="s">
        <v>71</v>
      </c>
      <c r="B69" s="33">
        <f aca="true" t="shared" si="4" ref="B69:B84">SUM(C69:G69)</f>
        <v>36</v>
      </c>
      <c r="C69" s="34">
        <v>15</v>
      </c>
      <c r="D69" s="34">
        <v>0</v>
      </c>
      <c r="E69" s="34">
        <v>10</v>
      </c>
      <c r="F69" s="34">
        <v>6</v>
      </c>
      <c r="G69" s="34">
        <v>5</v>
      </c>
    </row>
    <row r="70" spans="1:7" ht="12.75">
      <c r="A70" s="32" t="s">
        <v>57</v>
      </c>
      <c r="B70" s="33">
        <f t="shared" si="4"/>
        <v>24</v>
      </c>
      <c r="C70" s="34">
        <v>4</v>
      </c>
      <c r="D70" s="34">
        <v>8</v>
      </c>
      <c r="E70" s="34">
        <v>4</v>
      </c>
      <c r="F70" s="34">
        <v>0</v>
      </c>
      <c r="G70" s="34">
        <v>8</v>
      </c>
    </row>
    <row r="71" spans="1:7" ht="12.75">
      <c r="A71" s="32" t="s">
        <v>73</v>
      </c>
      <c r="B71" s="33">
        <f t="shared" si="4"/>
        <v>18</v>
      </c>
      <c r="C71" s="34">
        <v>6</v>
      </c>
      <c r="D71" s="34">
        <v>2</v>
      </c>
      <c r="E71" s="34">
        <v>4</v>
      </c>
      <c r="F71" s="34">
        <v>4</v>
      </c>
      <c r="G71" s="34">
        <v>2</v>
      </c>
    </row>
    <row r="72" spans="1:7" ht="12.75">
      <c r="A72" s="32" t="s">
        <v>69</v>
      </c>
      <c r="B72" s="33">
        <f t="shared" si="4"/>
        <v>17</v>
      </c>
      <c r="C72" s="34">
        <v>13</v>
      </c>
      <c r="D72" s="34">
        <v>0</v>
      </c>
      <c r="E72" s="34">
        <v>0</v>
      </c>
      <c r="F72" s="34">
        <v>0</v>
      </c>
      <c r="G72" s="34">
        <v>4</v>
      </c>
    </row>
    <row r="73" spans="1:7" ht="12.75">
      <c r="A73" s="32" t="s">
        <v>79</v>
      </c>
      <c r="B73" s="33">
        <f t="shared" si="4"/>
        <v>12</v>
      </c>
      <c r="C73" s="34">
        <v>0</v>
      </c>
      <c r="D73" s="34">
        <v>2</v>
      </c>
      <c r="E73" s="34">
        <v>2</v>
      </c>
      <c r="F73" s="34">
        <v>7</v>
      </c>
      <c r="G73" s="34">
        <v>1</v>
      </c>
    </row>
    <row r="74" spans="1:7" ht="12.75">
      <c r="A74" s="32" t="s">
        <v>61</v>
      </c>
      <c r="B74" s="33">
        <f t="shared" si="4"/>
        <v>12</v>
      </c>
      <c r="C74" s="34">
        <v>6</v>
      </c>
      <c r="D74" s="34">
        <v>1</v>
      </c>
      <c r="E74" s="34">
        <v>4</v>
      </c>
      <c r="F74" s="34">
        <v>1</v>
      </c>
      <c r="G74" s="34">
        <v>0</v>
      </c>
    </row>
    <row r="75" spans="1:7" ht="12.75">
      <c r="A75" s="32" t="s">
        <v>63</v>
      </c>
      <c r="B75" s="33">
        <f t="shared" si="4"/>
        <v>10</v>
      </c>
      <c r="C75" s="34">
        <v>3</v>
      </c>
      <c r="D75" s="34">
        <v>0</v>
      </c>
      <c r="E75" s="34">
        <v>1</v>
      </c>
      <c r="F75" s="34">
        <v>5</v>
      </c>
      <c r="G75" s="34">
        <v>1</v>
      </c>
    </row>
    <row r="76" spans="1:7" ht="12.75">
      <c r="A76" s="32" t="s">
        <v>59</v>
      </c>
      <c r="B76" s="33">
        <f t="shared" si="4"/>
        <v>9</v>
      </c>
      <c r="C76" s="34">
        <v>3</v>
      </c>
      <c r="D76" s="34">
        <v>2</v>
      </c>
      <c r="E76" s="34">
        <v>2</v>
      </c>
      <c r="F76" s="34">
        <v>2</v>
      </c>
      <c r="G76" s="34">
        <v>0</v>
      </c>
    </row>
    <row r="77" spans="1:7" ht="12.75">
      <c r="A77" s="32" t="s">
        <v>54</v>
      </c>
      <c r="B77" s="33">
        <f t="shared" si="4"/>
        <v>8</v>
      </c>
      <c r="C77" s="34">
        <v>2</v>
      </c>
      <c r="D77" s="34">
        <v>2</v>
      </c>
      <c r="E77" s="34">
        <v>2</v>
      </c>
      <c r="F77" s="34">
        <v>0</v>
      </c>
      <c r="G77" s="34">
        <v>2</v>
      </c>
    </row>
    <row r="78" spans="1:7" ht="12.75">
      <c r="A78" s="32" t="s">
        <v>67</v>
      </c>
      <c r="B78" s="33">
        <f t="shared" si="4"/>
        <v>6</v>
      </c>
      <c r="C78" s="34">
        <v>4</v>
      </c>
      <c r="D78" s="34">
        <v>0</v>
      </c>
      <c r="E78" s="34">
        <v>0</v>
      </c>
      <c r="F78" s="34">
        <v>0</v>
      </c>
      <c r="G78" s="34">
        <v>2</v>
      </c>
    </row>
    <row r="79" spans="1:7" ht="12.75">
      <c r="A79" s="32" t="s">
        <v>75</v>
      </c>
      <c r="B79" s="33">
        <f t="shared" si="4"/>
        <v>4</v>
      </c>
      <c r="C79" s="34">
        <v>0</v>
      </c>
      <c r="D79" s="34">
        <v>0</v>
      </c>
      <c r="E79" s="34">
        <v>0</v>
      </c>
      <c r="F79" s="34">
        <v>0</v>
      </c>
      <c r="G79" s="34">
        <v>4</v>
      </c>
    </row>
    <row r="80" spans="1:7" ht="12.75">
      <c r="A80" s="32" t="s">
        <v>86</v>
      </c>
      <c r="B80" s="33">
        <f t="shared" si="4"/>
        <v>2</v>
      </c>
      <c r="C80" s="34">
        <v>0</v>
      </c>
      <c r="D80" s="34">
        <v>0</v>
      </c>
      <c r="E80" s="34">
        <v>0</v>
      </c>
      <c r="F80" s="34">
        <v>0</v>
      </c>
      <c r="G80" s="34">
        <v>2</v>
      </c>
    </row>
    <row r="81" spans="1:7" ht="12.75">
      <c r="A81" s="32" t="s">
        <v>65</v>
      </c>
      <c r="B81" s="33">
        <f t="shared" si="4"/>
        <v>1</v>
      </c>
      <c r="C81" s="34">
        <v>1</v>
      </c>
      <c r="D81" s="34">
        <v>0</v>
      </c>
      <c r="E81" s="34">
        <v>0</v>
      </c>
      <c r="F81" s="34">
        <v>0</v>
      </c>
      <c r="G81" s="34">
        <v>0</v>
      </c>
    </row>
    <row r="82" spans="1:7" ht="12.75">
      <c r="A82" s="32" t="s">
        <v>55</v>
      </c>
      <c r="B82" s="33">
        <f t="shared" si="4"/>
        <v>1</v>
      </c>
      <c r="C82" s="34">
        <v>0</v>
      </c>
      <c r="D82" s="34">
        <v>0</v>
      </c>
      <c r="E82" s="34">
        <v>1</v>
      </c>
      <c r="F82" s="34">
        <v>0</v>
      </c>
      <c r="G82" s="34">
        <v>0</v>
      </c>
    </row>
    <row r="83" spans="1:7" ht="12.75">
      <c r="A83" s="32" t="s">
        <v>84</v>
      </c>
      <c r="B83" s="33">
        <f t="shared" si="4"/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</row>
    <row r="84" spans="1:7" ht="12.75">
      <c r="A84" s="7" t="s">
        <v>1</v>
      </c>
      <c r="B84" s="35">
        <f t="shared" si="4"/>
        <v>160</v>
      </c>
      <c r="C84" s="7">
        <v>57</v>
      </c>
      <c r="D84" s="36">
        <v>17</v>
      </c>
      <c r="E84" s="7">
        <v>30</v>
      </c>
      <c r="F84" s="7">
        <v>25</v>
      </c>
      <c r="G84" s="7">
        <v>31</v>
      </c>
    </row>
    <row r="87" spans="1:7" s="31" customFormat="1" ht="12.75">
      <c r="A87" s="27" t="s">
        <v>53</v>
      </c>
      <c r="B87" s="28" t="s">
        <v>1</v>
      </c>
      <c r="C87" s="29" t="s">
        <v>52</v>
      </c>
      <c r="D87" s="30" t="s">
        <v>88</v>
      </c>
      <c r="E87" s="29" t="s">
        <v>92</v>
      </c>
      <c r="F87" s="29" t="s">
        <v>27</v>
      </c>
      <c r="G87" s="29" t="s">
        <v>90</v>
      </c>
    </row>
    <row r="88" spans="1:7" ht="12.75">
      <c r="A88" s="32" t="s">
        <v>68</v>
      </c>
      <c r="B88" s="33">
        <f aca="true" t="shared" si="5" ref="B88:B102">SUM(C88:G88)</f>
        <v>65</v>
      </c>
      <c r="C88" s="34">
        <v>17</v>
      </c>
      <c r="D88" s="34">
        <v>10</v>
      </c>
      <c r="E88" s="34">
        <v>7</v>
      </c>
      <c r="F88" s="34">
        <v>25</v>
      </c>
      <c r="G88" s="34">
        <v>6</v>
      </c>
    </row>
    <row r="89" spans="1:7" ht="12.75">
      <c r="A89" s="32" t="s">
        <v>58</v>
      </c>
      <c r="B89" s="33">
        <f t="shared" si="5"/>
        <v>41</v>
      </c>
      <c r="C89" s="34">
        <v>10</v>
      </c>
      <c r="D89" s="34">
        <v>4</v>
      </c>
      <c r="E89" s="34">
        <v>6</v>
      </c>
      <c r="F89" s="34">
        <v>13</v>
      </c>
      <c r="G89" s="34">
        <v>8</v>
      </c>
    </row>
    <row r="90" spans="1:7" ht="12.75">
      <c r="A90" s="32" t="s">
        <v>64</v>
      </c>
      <c r="B90" s="33">
        <f t="shared" si="5"/>
        <v>36</v>
      </c>
      <c r="C90" s="34">
        <v>14</v>
      </c>
      <c r="D90" s="34">
        <v>9</v>
      </c>
      <c r="E90" s="34">
        <v>13</v>
      </c>
      <c r="F90" s="34">
        <v>0</v>
      </c>
      <c r="G90" s="34">
        <v>0</v>
      </c>
    </row>
    <row r="91" spans="1:7" ht="12.75">
      <c r="A91" s="32" t="s">
        <v>70</v>
      </c>
      <c r="B91" s="33">
        <f t="shared" si="5"/>
        <v>15</v>
      </c>
      <c r="C91" s="34">
        <v>5</v>
      </c>
      <c r="D91" s="34">
        <v>0</v>
      </c>
      <c r="E91" s="34">
        <v>4</v>
      </c>
      <c r="F91" s="34">
        <v>4</v>
      </c>
      <c r="G91" s="34">
        <v>2</v>
      </c>
    </row>
    <row r="92" spans="1:7" ht="12.75">
      <c r="A92" s="32" t="s">
        <v>56</v>
      </c>
      <c r="B92" s="33">
        <f t="shared" si="5"/>
        <v>11</v>
      </c>
      <c r="C92" s="34">
        <v>1</v>
      </c>
      <c r="D92" s="34">
        <v>2</v>
      </c>
      <c r="E92" s="34">
        <v>4</v>
      </c>
      <c r="F92" s="34">
        <v>4</v>
      </c>
      <c r="G92" s="34">
        <v>0</v>
      </c>
    </row>
    <row r="93" spans="1:7" ht="12.75">
      <c r="A93" s="32" t="s">
        <v>62</v>
      </c>
      <c r="B93" s="33">
        <f t="shared" si="5"/>
        <v>10</v>
      </c>
      <c r="C93" s="34">
        <v>4</v>
      </c>
      <c r="D93" s="34">
        <v>1</v>
      </c>
      <c r="E93" s="34">
        <v>3</v>
      </c>
      <c r="F93" s="34">
        <v>2</v>
      </c>
      <c r="G93" s="34">
        <v>0</v>
      </c>
    </row>
    <row r="94" spans="1:7" ht="12.75">
      <c r="A94" s="32" t="s">
        <v>74</v>
      </c>
      <c r="B94" s="33">
        <f t="shared" si="5"/>
        <v>9</v>
      </c>
      <c r="C94" s="34">
        <v>1</v>
      </c>
      <c r="D94" s="34">
        <v>2</v>
      </c>
      <c r="E94" s="34">
        <v>4</v>
      </c>
      <c r="F94" s="34">
        <v>2</v>
      </c>
      <c r="G94" s="34">
        <v>0</v>
      </c>
    </row>
    <row r="95" spans="1:7" ht="12.75">
      <c r="A95" s="32" t="s">
        <v>66</v>
      </c>
      <c r="B95" s="33">
        <f t="shared" si="5"/>
        <v>6</v>
      </c>
      <c r="C95" s="34">
        <v>2</v>
      </c>
      <c r="D95" s="34">
        <v>2</v>
      </c>
      <c r="E95" s="34">
        <v>0</v>
      </c>
      <c r="F95" s="34">
        <v>0</v>
      </c>
      <c r="G95" s="34">
        <v>2</v>
      </c>
    </row>
    <row r="96" spans="1:7" ht="12.75">
      <c r="A96" s="32" t="s">
        <v>60</v>
      </c>
      <c r="B96" s="33">
        <f t="shared" si="5"/>
        <v>3</v>
      </c>
      <c r="C96" s="34">
        <v>0</v>
      </c>
      <c r="D96" s="34">
        <v>0</v>
      </c>
      <c r="E96" s="34">
        <v>1</v>
      </c>
      <c r="F96" s="34">
        <v>2</v>
      </c>
      <c r="G96" s="34">
        <v>0</v>
      </c>
    </row>
    <row r="97" spans="1:7" ht="12.75">
      <c r="A97" s="32" t="s">
        <v>45</v>
      </c>
      <c r="B97" s="33">
        <f t="shared" si="5"/>
        <v>2</v>
      </c>
      <c r="C97" s="34">
        <v>0</v>
      </c>
      <c r="D97" s="34">
        <v>0</v>
      </c>
      <c r="E97" s="34">
        <v>2</v>
      </c>
      <c r="F97" s="34">
        <v>0</v>
      </c>
      <c r="G97" s="34">
        <v>0</v>
      </c>
    </row>
    <row r="98" spans="1:7" ht="12.75">
      <c r="A98" s="32" t="s">
        <v>83</v>
      </c>
      <c r="B98" s="33">
        <f t="shared" si="5"/>
        <v>1</v>
      </c>
      <c r="C98" s="34">
        <v>0</v>
      </c>
      <c r="D98" s="34">
        <v>0</v>
      </c>
      <c r="E98" s="34">
        <v>0</v>
      </c>
      <c r="F98" s="34">
        <v>0</v>
      </c>
      <c r="G98" s="34">
        <v>1</v>
      </c>
    </row>
    <row r="99" spans="1:7" ht="12.75">
      <c r="A99" s="32" t="s">
        <v>82</v>
      </c>
      <c r="B99" s="33">
        <f t="shared" si="5"/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</row>
    <row r="100" spans="1:7" ht="12.75">
      <c r="A100" s="32" t="s">
        <v>76</v>
      </c>
      <c r="B100" s="33">
        <f t="shared" si="5"/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</row>
    <row r="101" spans="1:7" ht="12.75">
      <c r="A101" s="32" t="s">
        <v>72</v>
      </c>
      <c r="B101" s="33">
        <f t="shared" si="5"/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</row>
    <row r="102" spans="1:7" ht="12.75">
      <c r="A102" s="7" t="s">
        <v>1</v>
      </c>
      <c r="B102" s="35">
        <f t="shared" si="5"/>
        <v>199</v>
      </c>
      <c r="C102" s="7">
        <v>54</v>
      </c>
      <c r="D102" s="36">
        <v>30</v>
      </c>
      <c r="E102" s="7">
        <v>44</v>
      </c>
      <c r="F102" s="7">
        <v>52</v>
      </c>
      <c r="G102" s="7">
        <v>19</v>
      </c>
    </row>
  </sheetData>
  <sheetProtection/>
  <mergeCells count="1">
    <mergeCell ref="A1:G1"/>
  </mergeCell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9"/>
  <sheetViews>
    <sheetView showGridLines="0" zoomScalePageLayoutView="0" workbookViewId="0" topLeftCell="A1">
      <selection activeCell="A1" sqref="A1:I1"/>
    </sheetView>
  </sheetViews>
  <sheetFormatPr defaultColWidth="11.57421875" defaultRowHeight="12.75"/>
  <cols>
    <col min="1" max="1" width="15.421875" style="2" bestFit="1" customWidth="1"/>
    <col min="2" max="2" width="2.28125" style="2" bestFit="1" customWidth="1"/>
    <col min="3" max="3" width="7.28125" style="37" bestFit="1" customWidth="1"/>
    <col min="4" max="4" width="8.57421875" style="37" customWidth="1"/>
    <col min="5" max="9" width="10.00390625" style="37" bestFit="1" customWidth="1"/>
    <col min="10" max="19" width="11.57421875" style="2" customWidth="1"/>
    <col min="20" max="20" width="11.57421875" style="37" customWidth="1"/>
    <col min="21" max="16384" width="11.57421875" style="2" customWidth="1"/>
  </cols>
  <sheetData>
    <row r="1" spans="1:9" ht="12.75">
      <c r="A1" s="1" t="s">
        <v>174</v>
      </c>
      <c r="B1" s="1"/>
      <c r="C1" s="1"/>
      <c r="D1" s="1"/>
      <c r="E1" s="1"/>
      <c r="F1" s="1"/>
      <c r="G1" s="1"/>
      <c r="H1" s="1"/>
      <c r="I1" s="1"/>
    </row>
    <row r="3" spans="1:9" ht="12.75">
      <c r="A3" s="29" t="s">
        <v>26</v>
      </c>
      <c r="B3" s="29"/>
      <c r="C3" s="29" t="s">
        <v>1</v>
      </c>
      <c r="D3" s="28" t="s">
        <v>95</v>
      </c>
      <c r="E3" s="29" t="s">
        <v>27</v>
      </c>
      <c r="F3" s="29" t="s">
        <v>52</v>
      </c>
      <c r="G3" s="29" t="s">
        <v>88</v>
      </c>
      <c r="H3" s="29" t="s">
        <v>92</v>
      </c>
      <c r="I3" s="29" t="s">
        <v>91</v>
      </c>
    </row>
    <row r="4" spans="1:9" ht="12.75">
      <c r="A4" s="38" t="s">
        <v>28</v>
      </c>
      <c r="B4" s="39" t="s">
        <v>93</v>
      </c>
      <c r="C4" s="40">
        <f>SUM(E4:I4)</f>
        <v>2</v>
      </c>
      <c r="D4" s="41">
        <f>C5/C4</f>
        <v>0.5</v>
      </c>
      <c r="E4" s="40">
        <v>0</v>
      </c>
      <c r="F4" s="40">
        <v>0</v>
      </c>
      <c r="G4" s="40">
        <v>0</v>
      </c>
      <c r="H4" s="40">
        <v>2</v>
      </c>
      <c r="I4" s="40">
        <v>0</v>
      </c>
    </row>
    <row r="5" spans="1:9" ht="12.75">
      <c r="A5" s="42"/>
      <c r="B5" s="43" t="s">
        <v>94</v>
      </c>
      <c r="C5" s="44">
        <f aca="true" t="shared" si="0" ref="C5:C31">SUM(E5:I5)</f>
        <v>1</v>
      </c>
      <c r="D5" s="45"/>
      <c r="E5" s="44">
        <v>0</v>
      </c>
      <c r="F5" s="44">
        <v>0</v>
      </c>
      <c r="G5" s="44">
        <v>0</v>
      </c>
      <c r="H5" s="44">
        <v>1</v>
      </c>
      <c r="I5" s="44">
        <v>0</v>
      </c>
    </row>
    <row r="6" spans="1:9" ht="12.75">
      <c r="A6" s="38" t="s">
        <v>30</v>
      </c>
      <c r="B6" s="39" t="s">
        <v>93</v>
      </c>
      <c r="C6" s="40">
        <f t="shared" si="0"/>
        <v>2</v>
      </c>
      <c r="D6" s="41">
        <f>C7/C6</f>
        <v>0.5</v>
      </c>
      <c r="E6" s="40">
        <v>2</v>
      </c>
      <c r="F6" s="40">
        <v>0</v>
      </c>
      <c r="G6" s="40">
        <v>0</v>
      </c>
      <c r="H6" s="40">
        <v>0</v>
      </c>
      <c r="I6" s="40">
        <v>0</v>
      </c>
    </row>
    <row r="7" spans="1:9" ht="12.75">
      <c r="A7" s="42"/>
      <c r="B7" s="43" t="s">
        <v>94</v>
      </c>
      <c r="C7" s="44">
        <f t="shared" si="0"/>
        <v>1</v>
      </c>
      <c r="D7" s="45"/>
      <c r="E7" s="44">
        <v>1</v>
      </c>
      <c r="F7" s="44">
        <v>0</v>
      </c>
      <c r="G7" s="44">
        <v>0</v>
      </c>
      <c r="H7" s="44">
        <v>0</v>
      </c>
      <c r="I7" s="44">
        <v>0</v>
      </c>
    </row>
    <row r="8" spans="1:9" ht="12.75">
      <c r="A8" s="38" t="s">
        <v>32</v>
      </c>
      <c r="B8" s="39" t="s">
        <v>93</v>
      </c>
      <c r="C8" s="40">
        <f t="shared" si="0"/>
        <v>15</v>
      </c>
      <c r="D8" s="41">
        <f>C9/C8</f>
        <v>0.5333333333333333</v>
      </c>
      <c r="E8" s="40">
        <v>4</v>
      </c>
      <c r="F8" s="40">
        <v>0</v>
      </c>
      <c r="G8" s="40">
        <v>4</v>
      </c>
      <c r="H8" s="40">
        <v>4</v>
      </c>
      <c r="I8" s="40">
        <v>3</v>
      </c>
    </row>
    <row r="9" spans="1:9" ht="12.75">
      <c r="A9" s="42"/>
      <c r="B9" s="43" t="s">
        <v>94</v>
      </c>
      <c r="C9" s="44">
        <f t="shared" si="0"/>
        <v>8</v>
      </c>
      <c r="D9" s="45"/>
      <c r="E9" s="44">
        <v>2</v>
      </c>
      <c r="F9" s="44">
        <v>0</v>
      </c>
      <c r="G9" s="44">
        <v>3</v>
      </c>
      <c r="H9" s="44">
        <v>2</v>
      </c>
      <c r="I9" s="44">
        <v>1</v>
      </c>
    </row>
    <row r="10" spans="1:9" ht="12.75">
      <c r="A10" s="38" t="s">
        <v>85</v>
      </c>
      <c r="B10" s="39" t="s">
        <v>93</v>
      </c>
      <c r="C10" s="40">
        <f t="shared" si="0"/>
        <v>0</v>
      </c>
      <c r="D10" s="4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</row>
    <row r="11" spans="1:9" ht="12.75">
      <c r="A11" s="42"/>
      <c r="B11" s="43" t="s">
        <v>94</v>
      </c>
      <c r="C11" s="44">
        <f t="shared" si="0"/>
        <v>0</v>
      </c>
      <c r="D11" s="45"/>
      <c r="E11" s="44">
        <v>0</v>
      </c>
      <c r="F11" s="44">
        <v>0</v>
      </c>
      <c r="G11" s="44">
        <v>0</v>
      </c>
      <c r="H11" s="44">
        <v>0</v>
      </c>
      <c r="I11" s="44">
        <v>0</v>
      </c>
    </row>
    <row r="12" spans="1:9" ht="12.75">
      <c r="A12" s="38" t="s">
        <v>34</v>
      </c>
      <c r="B12" s="39" t="s">
        <v>93</v>
      </c>
      <c r="C12" s="40">
        <f t="shared" si="0"/>
        <v>10</v>
      </c>
      <c r="D12" s="41">
        <f>C13/C12</f>
        <v>0.3</v>
      </c>
      <c r="E12" s="40">
        <v>0</v>
      </c>
      <c r="F12" s="40">
        <v>2</v>
      </c>
      <c r="G12" s="40">
        <v>4</v>
      </c>
      <c r="H12" s="40">
        <v>4</v>
      </c>
      <c r="I12" s="40">
        <v>0</v>
      </c>
    </row>
    <row r="13" spans="1:9" ht="12.75">
      <c r="A13" s="42"/>
      <c r="B13" s="43" t="s">
        <v>94</v>
      </c>
      <c r="C13" s="44">
        <f t="shared" si="0"/>
        <v>3</v>
      </c>
      <c r="D13" s="45"/>
      <c r="E13" s="44">
        <v>0</v>
      </c>
      <c r="F13" s="44">
        <v>1</v>
      </c>
      <c r="G13" s="44">
        <v>0</v>
      </c>
      <c r="H13" s="44">
        <v>2</v>
      </c>
      <c r="I13" s="44">
        <v>0</v>
      </c>
    </row>
    <row r="14" spans="1:9" ht="12.75">
      <c r="A14" s="38" t="s">
        <v>36</v>
      </c>
      <c r="B14" s="39" t="s">
        <v>93</v>
      </c>
      <c r="C14" s="40">
        <f t="shared" si="0"/>
        <v>4</v>
      </c>
      <c r="D14" s="41">
        <f>C15/C14</f>
        <v>0</v>
      </c>
      <c r="E14" s="40">
        <v>2</v>
      </c>
      <c r="F14" s="40">
        <v>0</v>
      </c>
      <c r="G14" s="40">
        <v>2</v>
      </c>
      <c r="H14" s="40">
        <v>0</v>
      </c>
      <c r="I14" s="40">
        <v>0</v>
      </c>
    </row>
    <row r="15" spans="1:9" ht="12.75">
      <c r="A15" s="42"/>
      <c r="B15" s="43" t="s">
        <v>94</v>
      </c>
      <c r="C15" s="44">
        <f t="shared" si="0"/>
        <v>0</v>
      </c>
      <c r="D15" s="45"/>
      <c r="E15" s="44">
        <v>0</v>
      </c>
      <c r="F15" s="44">
        <v>0</v>
      </c>
      <c r="G15" s="44">
        <v>0</v>
      </c>
      <c r="H15" s="44">
        <v>0</v>
      </c>
      <c r="I15" s="44">
        <v>0</v>
      </c>
    </row>
    <row r="16" spans="1:9" ht="12.75">
      <c r="A16" s="38" t="s">
        <v>38</v>
      </c>
      <c r="B16" s="39" t="s">
        <v>93</v>
      </c>
      <c r="C16" s="40">
        <f t="shared" si="0"/>
        <v>25</v>
      </c>
      <c r="D16" s="41">
        <f>C17/C16</f>
        <v>0.68</v>
      </c>
      <c r="E16" s="40">
        <v>7</v>
      </c>
      <c r="F16" s="40">
        <v>4</v>
      </c>
      <c r="G16" s="40">
        <v>2</v>
      </c>
      <c r="H16" s="40">
        <v>4</v>
      </c>
      <c r="I16" s="40">
        <v>8</v>
      </c>
    </row>
    <row r="17" spans="1:9" ht="12.75">
      <c r="A17" s="42"/>
      <c r="B17" s="43" t="s">
        <v>94</v>
      </c>
      <c r="C17" s="44">
        <f t="shared" si="0"/>
        <v>17</v>
      </c>
      <c r="D17" s="45"/>
      <c r="E17" s="44">
        <v>3</v>
      </c>
      <c r="F17" s="44">
        <v>4</v>
      </c>
      <c r="G17" s="44">
        <v>2</v>
      </c>
      <c r="H17" s="44">
        <v>3</v>
      </c>
      <c r="I17" s="44">
        <v>5</v>
      </c>
    </row>
    <row r="18" spans="1:9" ht="12.75">
      <c r="A18" s="38" t="s">
        <v>40</v>
      </c>
      <c r="B18" s="39" t="s">
        <v>93</v>
      </c>
      <c r="C18" s="40">
        <f t="shared" si="0"/>
        <v>4</v>
      </c>
      <c r="D18" s="41">
        <f>C19/C18</f>
        <v>0.75</v>
      </c>
      <c r="E18" s="40">
        <v>2</v>
      </c>
      <c r="F18" s="40">
        <v>0</v>
      </c>
      <c r="G18" s="40">
        <v>0</v>
      </c>
      <c r="H18" s="40">
        <v>2</v>
      </c>
      <c r="I18" s="40">
        <v>0</v>
      </c>
    </row>
    <row r="19" spans="1:9" ht="12.75">
      <c r="A19" s="42"/>
      <c r="B19" s="43" t="s">
        <v>94</v>
      </c>
      <c r="C19" s="44">
        <f t="shared" si="0"/>
        <v>3</v>
      </c>
      <c r="D19" s="45"/>
      <c r="E19" s="44">
        <v>1</v>
      </c>
      <c r="F19" s="44">
        <v>0</v>
      </c>
      <c r="G19" s="44">
        <v>0</v>
      </c>
      <c r="H19" s="44">
        <v>2</v>
      </c>
      <c r="I19" s="44">
        <v>0</v>
      </c>
    </row>
    <row r="20" spans="1:9" ht="12.75">
      <c r="A20" s="38" t="s">
        <v>42</v>
      </c>
      <c r="B20" s="39" t="s">
        <v>93</v>
      </c>
      <c r="C20" s="40">
        <f t="shared" si="0"/>
        <v>2</v>
      </c>
      <c r="D20" s="41">
        <f>C21/C20</f>
        <v>1</v>
      </c>
      <c r="E20" s="40">
        <v>0</v>
      </c>
      <c r="F20" s="40">
        <v>0</v>
      </c>
      <c r="G20" s="40">
        <v>0</v>
      </c>
      <c r="H20" s="40">
        <v>0</v>
      </c>
      <c r="I20" s="40">
        <v>2</v>
      </c>
    </row>
    <row r="21" spans="1:9" ht="12.75">
      <c r="A21" s="42"/>
      <c r="B21" s="43" t="s">
        <v>94</v>
      </c>
      <c r="C21" s="44">
        <f t="shared" si="0"/>
        <v>2</v>
      </c>
      <c r="D21" s="45"/>
      <c r="E21" s="44">
        <v>0</v>
      </c>
      <c r="F21" s="44">
        <v>0</v>
      </c>
      <c r="G21" s="44">
        <v>0</v>
      </c>
      <c r="H21" s="44">
        <v>0</v>
      </c>
      <c r="I21" s="44">
        <v>2</v>
      </c>
    </row>
    <row r="22" spans="1:9" ht="12.75">
      <c r="A22" s="38" t="s">
        <v>44</v>
      </c>
      <c r="B22" s="39" t="s">
        <v>93</v>
      </c>
      <c r="C22" s="40">
        <f t="shared" si="0"/>
        <v>0</v>
      </c>
      <c r="D22" s="41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</row>
    <row r="23" spans="1:9" ht="12.75">
      <c r="A23" s="42"/>
      <c r="B23" s="43" t="s">
        <v>94</v>
      </c>
      <c r="C23" s="44">
        <f t="shared" si="0"/>
        <v>0</v>
      </c>
      <c r="D23" s="45"/>
      <c r="E23" s="44">
        <v>0</v>
      </c>
      <c r="F23" s="44">
        <v>0</v>
      </c>
      <c r="G23" s="44">
        <v>0</v>
      </c>
      <c r="H23" s="44">
        <v>0</v>
      </c>
      <c r="I23" s="44">
        <v>0</v>
      </c>
    </row>
    <row r="24" spans="1:9" ht="12.75">
      <c r="A24" s="38" t="s">
        <v>46</v>
      </c>
      <c r="B24" s="39" t="s">
        <v>93</v>
      </c>
      <c r="C24" s="40">
        <f t="shared" si="0"/>
        <v>9</v>
      </c>
      <c r="D24" s="41">
        <f>C25/C24</f>
        <v>0.5555555555555556</v>
      </c>
      <c r="E24" s="40">
        <v>0</v>
      </c>
      <c r="F24" s="40">
        <v>0</v>
      </c>
      <c r="G24" s="40">
        <v>5</v>
      </c>
      <c r="H24" s="40">
        <v>0</v>
      </c>
      <c r="I24" s="40">
        <v>4</v>
      </c>
    </row>
    <row r="25" spans="1:9" ht="12.75">
      <c r="A25" s="42"/>
      <c r="B25" s="43" t="s">
        <v>94</v>
      </c>
      <c r="C25" s="44">
        <f t="shared" si="0"/>
        <v>5</v>
      </c>
      <c r="D25" s="45"/>
      <c r="E25" s="44">
        <v>0</v>
      </c>
      <c r="F25" s="44">
        <v>0</v>
      </c>
      <c r="G25" s="44">
        <v>3</v>
      </c>
      <c r="H25" s="44">
        <v>0</v>
      </c>
      <c r="I25" s="44">
        <v>2</v>
      </c>
    </row>
    <row r="26" spans="1:9" ht="12.75">
      <c r="A26" s="38" t="s">
        <v>48</v>
      </c>
      <c r="B26" s="39" t="s">
        <v>93</v>
      </c>
      <c r="C26" s="40">
        <f t="shared" si="0"/>
        <v>2</v>
      </c>
      <c r="D26" s="41">
        <f>C27/C26</f>
        <v>0.5</v>
      </c>
      <c r="E26" s="40">
        <v>2</v>
      </c>
      <c r="F26" s="40">
        <v>0</v>
      </c>
      <c r="G26" s="40">
        <v>0</v>
      </c>
      <c r="H26" s="40">
        <v>0</v>
      </c>
      <c r="I26" s="40">
        <v>0</v>
      </c>
    </row>
    <row r="27" spans="1:9" ht="12.75">
      <c r="A27" s="42"/>
      <c r="B27" s="43" t="s">
        <v>94</v>
      </c>
      <c r="C27" s="44">
        <f t="shared" si="0"/>
        <v>1</v>
      </c>
      <c r="D27" s="45"/>
      <c r="E27" s="44">
        <v>1</v>
      </c>
      <c r="F27" s="44">
        <v>0</v>
      </c>
      <c r="G27" s="44">
        <v>0</v>
      </c>
      <c r="H27" s="44">
        <v>0</v>
      </c>
      <c r="I27" s="44">
        <v>0</v>
      </c>
    </row>
    <row r="28" spans="1:9" ht="12.75">
      <c r="A28" s="38" t="s">
        <v>78</v>
      </c>
      <c r="B28" s="39" t="s">
        <v>93</v>
      </c>
      <c r="C28" s="40">
        <f t="shared" si="0"/>
        <v>0</v>
      </c>
      <c r="D28" s="41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1:9" ht="12.75">
      <c r="A29" s="42"/>
      <c r="B29" s="43" t="s">
        <v>94</v>
      </c>
      <c r="C29" s="44">
        <f t="shared" si="0"/>
        <v>0</v>
      </c>
      <c r="D29" s="45"/>
      <c r="E29" s="44">
        <v>0</v>
      </c>
      <c r="F29" s="44">
        <v>0</v>
      </c>
      <c r="G29" s="44">
        <v>0</v>
      </c>
      <c r="H29" s="44">
        <v>0</v>
      </c>
      <c r="I29" s="44">
        <v>0</v>
      </c>
    </row>
    <row r="30" spans="1:9" ht="12.75">
      <c r="A30" s="38" t="s">
        <v>50</v>
      </c>
      <c r="B30" s="39" t="s">
        <v>93</v>
      </c>
      <c r="C30" s="40">
        <f t="shared" si="0"/>
        <v>6</v>
      </c>
      <c r="D30" s="41">
        <f>C31/C30</f>
        <v>0.5</v>
      </c>
      <c r="E30" s="40">
        <v>2</v>
      </c>
      <c r="F30" s="40">
        <v>0</v>
      </c>
      <c r="G30" s="40">
        <v>2</v>
      </c>
      <c r="H30" s="40">
        <v>0</v>
      </c>
      <c r="I30" s="40">
        <v>2</v>
      </c>
    </row>
    <row r="31" spans="1:9" ht="12.75">
      <c r="A31" s="42"/>
      <c r="B31" s="43" t="s">
        <v>94</v>
      </c>
      <c r="C31" s="44">
        <f t="shared" si="0"/>
        <v>3</v>
      </c>
      <c r="D31" s="45"/>
      <c r="E31" s="44">
        <v>0</v>
      </c>
      <c r="F31" s="44">
        <v>0</v>
      </c>
      <c r="G31" s="44">
        <v>1</v>
      </c>
      <c r="H31" s="44">
        <v>0</v>
      </c>
      <c r="I31" s="44">
        <v>2</v>
      </c>
    </row>
    <row r="33" spans="1:9" ht="12.75">
      <c r="A33" s="29" t="s">
        <v>2</v>
      </c>
      <c r="B33" s="29"/>
      <c r="C33" s="29" t="s">
        <v>1</v>
      </c>
      <c r="D33" s="28" t="s">
        <v>95</v>
      </c>
      <c r="E33" s="29" t="s">
        <v>88</v>
      </c>
      <c r="F33" s="29" t="s">
        <v>27</v>
      </c>
      <c r="G33" s="29" t="s">
        <v>91</v>
      </c>
      <c r="H33" s="29" t="s">
        <v>90</v>
      </c>
      <c r="I33" s="29" t="s">
        <v>52</v>
      </c>
    </row>
    <row r="34" spans="1:9" ht="12.75">
      <c r="A34" s="38" t="s">
        <v>4</v>
      </c>
      <c r="B34" s="39" t="s">
        <v>93</v>
      </c>
      <c r="C34" s="40">
        <f>SUM(E34:I34)</f>
        <v>4</v>
      </c>
      <c r="D34" s="41">
        <f>C35/C34</f>
        <v>0.5</v>
      </c>
      <c r="E34" s="40">
        <v>0</v>
      </c>
      <c r="F34" s="40">
        <v>2</v>
      </c>
      <c r="G34" s="40">
        <v>0</v>
      </c>
      <c r="H34" s="40">
        <v>0</v>
      </c>
      <c r="I34" s="40">
        <v>2</v>
      </c>
    </row>
    <row r="35" spans="1:9" ht="12.75">
      <c r="A35" s="42"/>
      <c r="B35" s="43" t="s">
        <v>94</v>
      </c>
      <c r="C35" s="44">
        <f aca="true" t="shared" si="1" ref="C35:C61">SUM(E35:I35)</f>
        <v>2</v>
      </c>
      <c r="D35" s="45"/>
      <c r="E35" s="44">
        <v>0</v>
      </c>
      <c r="F35" s="44">
        <v>2</v>
      </c>
      <c r="G35" s="44">
        <v>0</v>
      </c>
      <c r="H35" s="44">
        <v>0</v>
      </c>
      <c r="I35" s="44">
        <v>0</v>
      </c>
    </row>
    <row r="36" spans="1:9" ht="12.75">
      <c r="A36" s="38" t="s">
        <v>6</v>
      </c>
      <c r="B36" s="39" t="s">
        <v>93</v>
      </c>
      <c r="C36" s="40">
        <f t="shared" si="1"/>
        <v>0</v>
      </c>
      <c r="D36" s="41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</row>
    <row r="37" spans="1:9" ht="12.75">
      <c r="A37" s="42"/>
      <c r="B37" s="43" t="s">
        <v>94</v>
      </c>
      <c r="C37" s="44">
        <f t="shared" si="1"/>
        <v>0</v>
      </c>
      <c r="D37" s="45"/>
      <c r="E37" s="44">
        <v>0</v>
      </c>
      <c r="F37" s="44">
        <v>0</v>
      </c>
      <c r="G37" s="44">
        <v>0</v>
      </c>
      <c r="H37" s="44">
        <v>0</v>
      </c>
      <c r="I37" s="44">
        <v>0</v>
      </c>
    </row>
    <row r="38" spans="1:9" ht="12.75">
      <c r="A38" s="38" t="s">
        <v>8</v>
      </c>
      <c r="B38" s="39" t="s">
        <v>93</v>
      </c>
      <c r="C38" s="40">
        <f t="shared" si="1"/>
        <v>0</v>
      </c>
      <c r="D38" s="41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9" ht="12.75">
      <c r="A39" s="42"/>
      <c r="B39" s="43" t="s">
        <v>94</v>
      </c>
      <c r="C39" s="44">
        <f t="shared" si="1"/>
        <v>0</v>
      </c>
      <c r="D39" s="45"/>
      <c r="E39" s="44">
        <v>0</v>
      </c>
      <c r="F39" s="44">
        <v>0</v>
      </c>
      <c r="G39" s="44">
        <v>0</v>
      </c>
      <c r="H39" s="44">
        <v>0</v>
      </c>
      <c r="I39" s="44">
        <v>0</v>
      </c>
    </row>
    <row r="40" spans="1:9" ht="12.75">
      <c r="A40" s="38" t="s">
        <v>10</v>
      </c>
      <c r="B40" s="39" t="s">
        <v>93</v>
      </c>
      <c r="C40" s="40">
        <f t="shared" si="1"/>
        <v>4</v>
      </c>
      <c r="D40" s="41">
        <f>C41/C40</f>
        <v>0.25</v>
      </c>
      <c r="E40" s="40">
        <v>0</v>
      </c>
      <c r="F40" s="40">
        <v>2</v>
      </c>
      <c r="G40" s="40">
        <v>0</v>
      </c>
      <c r="H40" s="40">
        <v>2</v>
      </c>
      <c r="I40" s="40">
        <v>0</v>
      </c>
    </row>
    <row r="41" spans="1:9" ht="12.75">
      <c r="A41" s="42"/>
      <c r="B41" s="43" t="s">
        <v>94</v>
      </c>
      <c r="C41" s="44">
        <f t="shared" si="1"/>
        <v>1</v>
      </c>
      <c r="D41" s="45"/>
      <c r="E41" s="44">
        <v>0</v>
      </c>
      <c r="F41" s="44">
        <v>0</v>
      </c>
      <c r="G41" s="44">
        <v>0</v>
      </c>
      <c r="H41" s="44">
        <v>1</v>
      </c>
      <c r="I41" s="44">
        <v>0</v>
      </c>
    </row>
    <row r="42" spans="1:9" ht="12.75">
      <c r="A42" s="38" t="s">
        <v>12</v>
      </c>
      <c r="B42" s="39" t="s">
        <v>93</v>
      </c>
      <c r="C42" s="40">
        <f t="shared" si="1"/>
        <v>0</v>
      </c>
      <c r="D42" s="41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</row>
    <row r="43" spans="1:9" ht="12.75">
      <c r="A43" s="42"/>
      <c r="B43" s="43" t="s">
        <v>94</v>
      </c>
      <c r="C43" s="44">
        <f t="shared" si="1"/>
        <v>0</v>
      </c>
      <c r="D43" s="45"/>
      <c r="E43" s="44">
        <v>0</v>
      </c>
      <c r="F43" s="44">
        <v>0</v>
      </c>
      <c r="G43" s="44">
        <v>0</v>
      </c>
      <c r="H43" s="44">
        <v>0</v>
      </c>
      <c r="I43" s="44">
        <v>0</v>
      </c>
    </row>
    <row r="44" spans="1:9" ht="12.75">
      <c r="A44" s="38" t="s">
        <v>14</v>
      </c>
      <c r="B44" s="39" t="s">
        <v>93</v>
      </c>
      <c r="C44" s="40">
        <f t="shared" si="1"/>
        <v>16</v>
      </c>
      <c r="D44" s="41">
        <f>C45/C44</f>
        <v>0.6875</v>
      </c>
      <c r="E44" s="40">
        <v>6</v>
      </c>
      <c r="F44" s="40">
        <v>2</v>
      </c>
      <c r="G44" s="40">
        <v>3</v>
      </c>
      <c r="H44" s="40">
        <v>3</v>
      </c>
      <c r="I44" s="40">
        <v>2</v>
      </c>
    </row>
    <row r="45" spans="1:9" ht="12.75">
      <c r="A45" s="42"/>
      <c r="B45" s="43" t="s">
        <v>94</v>
      </c>
      <c r="C45" s="44">
        <f t="shared" si="1"/>
        <v>11</v>
      </c>
      <c r="D45" s="45"/>
      <c r="E45" s="44">
        <v>3</v>
      </c>
      <c r="F45" s="44">
        <v>2</v>
      </c>
      <c r="G45" s="44">
        <v>3</v>
      </c>
      <c r="H45" s="44">
        <v>1</v>
      </c>
      <c r="I45" s="44">
        <v>2</v>
      </c>
    </row>
    <row r="46" spans="1:9" ht="12.75">
      <c r="A46" s="38" t="s">
        <v>16</v>
      </c>
      <c r="B46" s="39" t="s">
        <v>93</v>
      </c>
      <c r="C46" s="40">
        <f t="shared" si="1"/>
        <v>12</v>
      </c>
      <c r="D46" s="41">
        <f>C47/C46</f>
        <v>0.75</v>
      </c>
      <c r="E46" s="40">
        <v>0</v>
      </c>
      <c r="F46" s="40">
        <v>4</v>
      </c>
      <c r="G46" s="40">
        <v>4</v>
      </c>
      <c r="H46" s="40">
        <v>4</v>
      </c>
      <c r="I46" s="40">
        <v>0</v>
      </c>
    </row>
    <row r="47" spans="1:9" ht="12.75">
      <c r="A47" s="42"/>
      <c r="B47" s="43" t="s">
        <v>94</v>
      </c>
      <c r="C47" s="44">
        <f t="shared" si="1"/>
        <v>9</v>
      </c>
      <c r="D47" s="45"/>
      <c r="E47" s="44">
        <v>0</v>
      </c>
      <c r="F47" s="44">
        <v>3</v>
      </c>
      <c r="G47" s="44">
        <v>2</v>
      </c>
      <c r="H47" s="44">
        <v>4</v>
      </c>
      <c r="I47" s="44">
        <v>0</v>
      </c>
    </row>
    <row r="48" spans="1:9" ht="12.75">
      <c r="A48" s="38" t="s">
        <v>18</v>
      </c>
      <c r="B48" s="39" t="s">
        <v>93</v>
      </c>
      <c r="C48" s="40">
        <f t="shared" si="1"/>
        <v>4</v>
      </c>
      <c r="D48" s="41">
        <f>C49/C48</f>
        <v>0.5</v>
      </c>
      <c r="E48" s="40">
        <v>2</v>
      </c>
      <c r="F48" s="40">
        <v>2</v>
      </c>
      <c r="G48" s="40">
        <v>0</v>
      </c>
      <c r="H48" s="40">
        <v>0</v>
      </c>
      <c r="I48" s="40">
        <v>0</v>
      </c>
    </row>
    <row r="49" spans="1:9" ht="12.75">
      <c r="A49" s="42"/>
      <c r="B49" s="43" t="s">
        <v>94</v>
      </c>
      <c r="C49" s="44">
        <f t="shared" si="1"/>
        <v>2</v>
      </c>
      <c r="D49" s="45"/>
      <c r="E49" s="44">
        <v>1</v>
      </c>
      <c r="F49" s="44">
        <v>1</v>
      </c>
      <c r="G49" s="44">
        <v>0</v>
      </c>
      <c r="H49" s="44">
        <v>0</v>
      </c>
      <c r="I49" s="44">
        <v>0</v>
      </c>
    </row>
    <row r="50" spans="1:9" ht="12.75">
      <c r="A50" s="38" t="s">
        <v>20</v>
      </c>
      <c r="B50" s="39" t="s">
        <v>93</v>
      </c>
      <c r="C50" s="40">
        <f t="shared" si="1"/>
        <v>28</v>
      </c>
      <c r="D50" s="41">
        <f>C51/C50</f>
        <v>0.42857142857142855</v>
      </c>
      <c r="E50" s="40">
        <v>5</v>
      </c>
      <c r="F50" s="40">
        <v>4</v>
      </c>
      <c r="G50" s="40">
        <v>6</v>
      </c>
      <c r="H50" s="40">
        <v>6</v>
      </c>
      <c r="I50" s="40">
        <v>7</v>
      </c>
    </row>
    <row r="51" spans="1:9" ht="12.75">
      <c r="A51" s="42"/>
      <c r="B51" s="43" t="s">
        <v>94</v>
      </c>
      <c r="C51" s="44">
        <f t="shared" si="1"/>
        <v>12</v>
      </c>
      <c r="D51" s="45"/>
      <c r="E51" s="44">
        <v>2</v>
      </c>
      <c r="F51" s="44">
        <v>3</v>
      </c>
      <c r="G51" s="44">
        <v>0</v>
      </c>
      <c r="H51" s="44">
        <v>2</v>
      </c>
      <c r="I51" s="44">
        <v>5</v>
      </c>
    </row>
    <row r="52" spans="1:9" ht="12.75">
      <c r="A52" s="38" t="s">
        <v>172</v>
      </c>
      <c r="B52" s="39" t="s">
        <v>93</v>
      </c>
      <c r="C52" s="40">
        <f t="shared" si="1"/>
        <v>21</v>
      </c>
      <c r="D52" s="41">
        <f>C53/C52</f>
        <v>0.5714285714285714</v>
      </c>
      <c r="E52" s="40">
        <v>11</v>
      </c>
      <c r="F52" s="40">
        <v>2</v>
      </c>
      <c r="G52" s="40">
        <v>0</v>
      </c>
      <c r="H52" s="40">
        <v>4</v>
      </c>
      <c r="I52" s="40">
        <v>4</v>
      </c>
    </row>
    <row r="53" spans="1:9" ht="12.75">
      <c r="A53" s="42"/>
      <c r="B53" s="43" t="s">
        <v>94</v>
      </c>
      <c r="C53" s="44">
        <f t="shared" si="1"/>
        <v>12</v>
      </c>
      <c r="D53" s="45"/>
      <c r="E53" s="44">
        <v>6</v>
      </c>
      <c r="F53" s="44">
        <v>0</v>
      </c>
      <c r="G53" s="44">
        <v>0</v>
      </c>
      <c r="H53" s="44">
        <v>4</v>
      </c>
      <c r="I53" s="44">
        <v>2</v>
      </c>
    </row>
    <row r="54" spans="1:9" ht="12.75">
      <c r="A54" s="38" t="s">
        <v>23</v>
      </c>
      <c r="B54" s="39" t="s">
        <v>93</v>
      </c>
      <c r="C54" s="40">
        <f t="shared" si="1"/>
        <v>16</v>
      </c>
      <c r="D54" s="41">
        <f>C55/C54</f>
        <v>0.6875</v>
      </c>
      <c r="E54" s="40">
        <v>0</v>
      </c>
      <c r="F54" s="40">
        <v>0</v>
      </c>
      <c r="G54" s="40">
        <v>13</v>
      </c>
      <c r="H54" s="40">
        <v>1</v>
      </c>
      <c r="I54" s="40">
        <v>2</v>
      </c>
    </row>
    <row r="55" spans="1:9" ht="12.75">
      <c r="A55" s="42"/>
      <c r="B55" s="43" t="s">
        <v>94</v>
      </c>
      <c r="C55" s="44">
        <f t="shared" si="1"/>
        <v>11</v>
      </c>
      <c r="D55" s="45"/>
      <c r="E55" s="44">
        <v>0</v>
      </c>
      <c r="F55" s="44">
        <v>0</v>
      </c>
      <c r="G55" s="44">
        <v>10</v>
      </c>
      <c r="H55" s="44">
        <v>0</v>
      </c>
      <c r="I55" s="44">
        <v>1</v>
      </c>
    </row>
    <row r="56" spans="1:9" ht="12.75">
      <c r="A56" s="38" t="s">
        <v>25</v>
      </c>
      <c r="B56" s="39" t="s">
        <v>93</v>
      </c>
      <c r="C56" s="40">
        <f t="shared" si="1"/>
        <v>14</v>
      </c>
      <c r="D56" s="41">
        <f>C57/C56</f>
        <v>0.5714285714285714</v>
      </c>
      <c r="E56" s="40">
        <v>6</v>
      </c>
      <c r="F56" s="40">
        <v>2</v>
      </c>
      <c r="G56" s="40">
        <v>2</v>
      </c>
      <c r="H56" s="40">
        <v>2</v>
      </c>
      <c r="I56" s="40">
        <v>2</v>
      </c>
    </row>
    <row r="57" spans="1:9" ht="12.75">
      <c r="A57" s="42"/>
      <c r="B57" s="43" t="s">
        <v>94</v>
      </c>
      <c r="C57" s="44">
        <f t="shared" si="1"/>
        <v>8</v>
      </c>
      <c r="D57" s="45"/>
      <c r="E57" s="44">
        <v>4</v>
      </c>
      <c r="F57" s="44">
        <v>2</v>
      </c>
      <c r="G57" s="44">
        <v>1</v>
      </c>
      <c r="H57" s="44">
        <v>0</v>
      </c>
      <c r="I57" s="44">
        <v>1</v>
      </c>
    </row>
    <row r="58" spans="1:9" ht="12.75">
      <c r="A58" s="38" t="s">
        <v>80</v>
      </c>
      <c r="B58" s="39" t="s">
        <v>93</v>
      </c>
      <c r="C58" s="40">
        <f t="shared" si="1"/>
        <v>0</v>
      </c>
      <c r="D58" s="41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</row>
    <row r="59" spans="1:9" ht="12.75">
      <c r="A59" s="42"/>
      <c r="B59" s="43" t="s">
        <v>94</v>
      </c>
      <c r="C59" s="44">
        <f t="shared" si="1"/>
        <v>0</v>
      </c>
      <c r="D59" s="45"/>
      <c r="E59" s="44">
        <v>0</v>
      </c>
      <c r="F59" s="44">
        <v>0</v>
      </c>
      <c r="G59" s="44">
        <v>0</v>
      </c>
      <c r="H59" s="44">
        <v>0</v>
      </c>
      <c r="I59" s="44">
        <v>0</v>
      </c>
    </row>
    <row r="60" spans="1:9" ht="12.75">
      <c r="A60" s="38" t="s">
        <v>81</v>
      </c>
      <c r="B60" s="39" t="s">
        <v>93</v>
      </c>
      <c r="C60" s="40">
        <f t="shared" si="1"/>
        <v>0</v>
      </c>
      <c r="D60" s="41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</row>
    <row r="61" spans="1:9" ht="12.75">
      <c r="A61" s="42"/>
      <c r="B61" s="43" t="s">
        <v>94</v>
      </c>
      <c r="C61" s="44">
        <f t="shared" si="1"/>
        <v>0</v>
      </c>
      <c r="D61" s="45"/>
      <c r="E61" s="44">
        <v>0</v>
      </c>
      <c r="F61" s="44">
        <v>0</v>
      </c>
      <c r="G61" s="44">
        <v>0</v>
      </c>
      <c r="H61" s="44">
        <v>0</v>
      </c>
      <c r="I61" s="44">
        <v>0</v>
      </c>
    </row>
    <row r="63" spans="1:9" ht="12.75">
      <c r="A63" s="29" t="s">
        <v>0</v>
      </c>
      <c r="B63" s="29"/>
      <c r="C63" s="29" t="s">
        <v>1</v>
      </c>
      <c r="D63" s="28" t="s">
        <v>95</v>
      </c>
      <c r="E63" s="29" t="s">
        <v>89</v>
      </c>
      <c r="F63" s="29" t="s">
        <v>91</v>
      </c>
      <c r="G63" s="29" t="s">
        <v>90</v>
      </c>
      <c r="H63" s="29" t="s">
        <v>52</v>
      </c>
      <c r="I63" s="29" t="s">
        <v>27</v>
      </c>
    </row>
    <row r="64" spans="1:9" ht="12.75">
      <c r="A64" s="38" t="s">
        <v>3</v>
      </c>
      <c r="B64" s="39" t="s">
        <v>93</v>
      </c>
      <c r="C64" s="40">
        <f>SUM(E64:I64)</f>
        <v>4</v>
      </c>
      <c r="D64" s="41">
        <f>C65/C64</f>
        <v>0</v>
      </c>
      <c r="E64" s="40">
        <v>0</v>
      </c>
      <c r="F64" s="40">
        <v>2</v>
      </c>
      <c r="G64" s="40">
        <v>2</v>
      </c>
      <c r="H64" s="40">
        <v>0</v>
      </c>
      <c r="I64" s="40">
        <v>0</v>
      </c>
    </row>
    <row r="65" spans="1:9" ht="12.75">
      <c r="A65" s="42"/>
      <c r="B65" s="43" t="s">
        <v>94</v>
      </c>
      <c r="C65" s="44">
        <f aca="true" t="shared" si="2" ref="C65:C87">SUM(E65:I65)</f>
        <v>0</v>
      </c>
      <c r="D65" s="45"/>
      <c r="E65" s="44">
        <v>0</v>
      </c>
      <c r="F65" s="44">
        <v>0</v>
      </c>
      <c r="G65" s="44">
        <v>0</v>
      </c>
      <c r="H65" s="44">
        <v>0</v>
      </c>
      <c r="I65" s="44">
        <v>0</v>
      </c>
    </row>
    <row r="66" spans="1:9" ht="12.75">
      <c r="A66" s="38" t="s">
        <v>5</v>
      </c>
      <c r="B66" s="39" t="s">
        <v>93</v>
      </c>
      <c r="C66" s="40">
        <f t="shared" si="2"/>
        <v>10</v>
      </c>
      <c r="D66" s="41">
        <f>C67/C66</f>
        <v>0.6</v>
      </c>
      <c r="E66" s="40">
        <v>0</v>
      </c>
      <c r="F66" s="40">
        <v>6</v>
      </c>
      <c r="G66" s="40">
        <v>0</v>
      </c>
      <c r="H66" s="40">
        <v>4</v>
      </c>
      <c r="I66" s="40">
        <v>0</v>
      </c>
    </row>
    <row r="67" spans="1:9" ht="12.75">
      <c r="A67" s="42"/>
      <c r="B67" s="43" t="s">
        <v>94</v>
      </c>
      <c r="C67" s="44">
        <f t="shared" si="2"/>
        <v>6</v>
      </c>
      <c r="D67" s="45"/>
      <c r="E67" s="44">
        <v>0</v>
      </c>
      <c r="F67" s="44">
        <v>2</v>
      </c>
      <c r="G67" s="44">
        <v>0</v>
      </c>
      <c r="H67" s="44">
        <v>4</v>
      </c>
      <c r="I67" s="44">
        <v>0</v>
      </c>
    </row>
    <row r="68" spans="1:9" ht="12.75">
      <c r="A68" s="38" t="s">
        <v>7</v>
      </c>
      <c r="B68" s="39" t="s">
        <v>93</v>
      </c>
      <c r="C68" s="40">
        <f t="shared" si="2"/>
        <v>0</v>
      </c>
      <c r="D68" s="41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</row>
    <row r="69" spans="1:9" ht="12.75">
      <c r="A69" s="42"/>
      <c r="B69" s="43" t="s">
        <v>94</v>
      </c>
      <c r="C69" s="44">
        <f t="shared" si="2"/>
        <v>0</v>
      </c>
      <c r="D69" s="45"/>
      <c r="E69" s="44">
        <v>0</v>
      </c>
      <c r="F69" s="44">
        <v>0</v>
      </c>
      <c r="G69" s="44">
        <v>0</v>
      </c>
      <c r="H69" s="44">
        <v>0</v>
      </c>
      <c r="I69" s="44">
        <v>0</v>
      </c>
    </row>
    <row r="70" spans="1:9" ht="12.75">
      <c r="A70" s="38" t="s">
        <v>9</v>
      </c>
      <c r="B70" s="39" t="s">
        <v>93</v>
      </c>
      <c r="C70" s="40">
        <f t="shared" si="2"/>
        <v>16</v>
      </c>
      <c r="D70" s="41">
        <f>C71/C70</f>
        <v>0.25</v>
      </c>
      <c r="E70" s="40">
        <v>4</v>
      </c>
      <c r="F70" s="40">
        <v>2</v>
      </c>
      <c r="G70" s="40">
        <v>4</v>
      </c>
      <c r="H70" s="40">
        <v>1</v>
      </c>
      <c r="I70" s="40">
        <v>5</v>
      </c>
    </row>
    <row r="71" spans="1:9" ht="12.75">
      <c r="A71" s="42"/>
      <c r="B71" s="43" t="s">
        <v>94</v>
      </c>
      <c r="C71" s="44">
        <f t="shared" si="2"/>
        <v>4</v>
      </c>
      <c r="D71" s="45"/>
      <c r="E71" s="44">
        <v>2</v>
      </c>
      <c r="F71" s="44">
        <v>1</v>
      </c>
      <c r="G71" s="44">
        <v>1</v>
      </c>
      <c r="H71" s="44">
        <v>0</v>
      </c>
      <c r="I71" s="44">
        <v>0</v>
      </c>
    </row>
    <row r="72" spans="1:9" ht="12.75">
      <c r="A72" s="38" t="s">
        <v>11</v>
      </c>
      <c r="B72" s="39" t="s">
        <v>93</v>
      </c>
      <c r="C72" s="40">
        <f t="shared" si="2"/>
        <v>4</v>
      </c>
      <c r="D72" s="41">
        <f>C73/C72</f>
        <v>0.25</v>
      </c>
      <c r="E72" s="40">
        <v>0</v>
      </c>
      <c r="F72" s="40">
        <v>4</v>
      </c>
      <c r="G72" s="40">
        <v>0</v>
      </c>
      <c r="H72" s="40">
        <v>0</v>
      </c>
      <c r="I72" s="40">
        <v>0</v>
      </c>
    </row>
    <row r="73" spans="1:9" ht="12.75">
      <c r="A73" s="42"/>
      <c r="B73" s="43" t="s">
        <v>94</v>
      </c>
      <c r="C73" s="44">
        <f t="shared" si="2"/>
        <v>1</v>
      </c>
      <c r="D73" s="45"/>
      <c r="E73" s="44">
        <v>0</v>
      </c>
      <c r="F73" s="44">
        <v>1</v>
      </c>
      <c r="G73" s="44">
        <v>0</v>
      </c>
      <c r="H73" s="44">
        <v>0</v>
      </c>
      <c r="I73" s="44">
        <v>0</v>
      </c>
    </row>
    <row r="74" spans="1:9" ht="12.75">
      <c r="A74" s="38" t="s">
        <v>13</v>
      </c>
      <c r="B74" s="39" t="s">
        <v>93</v>
      </c>
      <c r="C74" s="40">
        <f t="shared" si="2"/>
        <v>25</v>
      </c>
      <c r="D74" s="41">
        <f>C75/C74</f>
        <v>0.36</v>
      </c>
      <c r="E74" s="40">
        <v>14</v>
      </c>
      <c r="F74" s="40">
        <v>0</v>
      </c>
      <c r="G74" s="40">
        <v>3</v>
      </c>
      <c r="H74" s="40">
        <v>2</v>
      </c>
      <c r="I74" s="40">
        <v>6</v>
      </c>
    </row>
    <row r="75" spans="1:9" ht="12.75">
      <c r="A75" s="42"/>
      <c r="B75" s="43" t="s">
        <v>94</v>
      </c>
      <c r="C75" s="44">
        <f t="shared" si="2"/>
        <v>9</v>
      </c>
      <c r="D75" s="45"/>
      <c r="E75" s="44">
        <v>6</v>
      </c>
      <c r="F75" s="44">
        <v>0</v>
      </c>
      <c r="G75" s="44">
        <v>1</v>
      </c>
      <c r="H75" s="44">
        <v>1</v>
      </c>
      <c r="I75" s="44">
        <v>1</v>
      </c>
    </row>
    <row r="76" spans="1:9" ht="12.75">
      <c r="A76" s="38" t="s">
        <v>15</v>
      </c>
      <c r="B76" s="39" t="s">
        <v>93</v>
      </c>
      <c r="C76" s="40">
        <f t="shared" si="2"/>
        <v>0</v>
      </c>
      <c r="D76" s="41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</row>
    <row r="77" spans="1:9" ht="12.75">
      <c r="A77" s="42"/>
      <c r="B77" s="43" t="s">
        <v>94</v>
      </c>
      <c r="C77" s="44">
        <f t="shared" si="2"/>
        <v>0</v>
      </c>
      <c r="D77" s="45"/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ht="12.75">
      <c r="A78" s="38" t="s">
        <v>17</v>
      </c>
      <c r="B78" s="39" t="s">
        <v>93</v>
      </c>
      <c r="C78" s="40">
        <f t="shared" si="2"/>
        <v>5</v>
      </c>
      <c r="D78" s="41">
        <f>C79/C78</f>
        <v>0.8</v>
      </c>
      <c r="E78" s="40">
        <v>2</v>
      </c>
      <c r="F78" s="40">
        <v>1</v>
      </c>
      <c r="G78" s="40">
        <v>0</v>
      </c>
      <c r="H78" s="40">
        <v>2</v>
      </c>
      <c r="I78" s="40">
        <v>0</v>
      </c>
    </row>
    <row r="79" spans="1:9" ht="12.75">
      <c r="A79" s="42"/>
      <c r="B79" s="43" t="s">
        <v>94</v>
      </c>
      <c r="C79" s="44">
        <f t="shared" si="2"/>
        <v>4</v>
      </c>
      <c r="D79" s="45"/>
      <c r="E79" s="44">
        <v>2</v>
      </c>
      <c r="F79" s="44">
        <v>1</v>
      </c>
      <c r="G79" s="44">
        <v>0</v>
      </c>
      <c r="H79" s="44">
        <v>1</v>
      </c>
      <c r="I79" s="44">
        <v>0</v>
      </c>
    </row>
    <row r="80" spans="1:9" ht="12.75">
      <c r="A80" s="38" t="s">
        <v>19</v>
      </c>
      <c r="B80" s="39" t="s">
        <v>93</v>
      </c>
      <c r="C80" s="40">
        <f t="shared" si="2"/>
        <v>2</v>
      </c>
      <c r="D80" s="41">
        <f>C81/C80</f>
        <v>0.5</v>
      </c>
      <c r="E80" s="40">
        <v>2</v>
      </c>
      <c r="F80" s="40">
        <v>0</v>
      </c>
      <c r="G80" s="40">
        <v>0</v>
      </c>
      <c r="H80" s="40">
        <v>0</v>
      </c>
      <c r="I80" s="40">
        <v>0</v>
      </c>
    </row>
    <row r="81" spans="1:9" ht="12.75">
      <c r="A81" s="42"/>
      <c r="B81" s="43" t="s">
        <v>94</v>
      </c>
      <c r="C81" s="44">
        <f t="shared" si="2"/>
        <v>1</v>
      </c>
      <c r="D81" s="45"/>
      <c r="E81" s="44">
        <v>1</v>
      </c>
      <c r="F81" s="44">
        <v>0</v>
      </c>
      <c r="G81" s="44">
        <v>0</v>
      </c>
      <c r="H81" s="44">
        <v>0</v>
      </c>
      <c r="I81" s="44">
        <v>0</v>
      </c>
    </row>
    <row r="82" spans="1:9" ht="12.75">
      <c r="A82" s="38" t="s">
        <v>21</v>
      </c>
      <c r="B82" s="39" t="s">
        <v>93</v>
      </c>
      <c r="C82" s="40">
        <f t="shared" si="2"/>
        <v>15</v>
      </c>
      <c r="D82" s="41">
        <f>C83/C82</f>
        <v>0.6</v>
      </c>
      <c r="E82" s="40">
        <v>3</v>
      </c>
      <c r="F82" s="40">
        <v>2</v>
      </c>
      <c r="G82" s="40">
        <v>2</v>
      </c>
      <c r="H82" s="40">
        <v>5</v>
      </c>
      <c r="I82" s="40">
        <v>3</v>
      </c>
    </row>
    <row r="83" spans="1:9" ht="12.75">
      <c r="A83" s="42"/>
      <c r="B83" s="43" t="s">
        <v>94</v>
      </c>
      <c r="C83" s="44">
        <f t="shared" si="2"/>
        <v>9</v>
      </c>
      <c r="D83" s="45"/>
      <c r="E83" s="44">
        <v>2</v>
      </c>
      <c r="F83" s="44">
        <v>1</v>
      </c>
      <c r="G83" s="44">
        <v>2</v>
      </c>
      <c r="H83" s="44">
        <v>2</v>
      </c>
      <c r="I83" s="44">
        <v>2</v>
      </c>
    </row>
    <row r="84" spans="1:9" ht="12.75">
      <c r="A84" s="38" t="s">
        <v>22</v>
      </c>
      <c r="B84" s="39" t="s">
        <v>93</v>
      </c>
      <c r="C84" s="40">
        <f t="shared" si="2"/>
        <v>13</v>
      </c>
      <c r="D84" s="41">
        <f>C85/C84</f>
        <v>0.3076923076923077</v>
      </c>
      <c r="E84" s="40">
        <v>1</v>
      </c>
      <c r="F84" s="40">
        <v>0</v>
      </c>
      <c r="G84" s="40">
        <v>2</v>
      </c>
      <c r="H84" s="40">
        <v>4</v>
      </c>
      <c r="I84" s="40">
        <v>6</v>
      </c>
    </row>
    <row r="85" spans="1:9" ht="12.75">
      <c r="A85" s="42"/>
      <c r="B85" s="43" t="s">
        <v>94</v>
      </c>
      <c r="C85" s="44">
        <f t="shared" si="2"/>
        <v>4</v>
      </c>
      <c r="D85" s="45"/>
      <c r="E85" s="44">
        <v>1</v>
      </c>
      <c r="F85" s="44">
        <v>0</v>
      </c>
      <c r="G85" s="44">
        <v>0</v>
      </c>
      <c r="H85" s="44">
        <v>2</v>
      </c>
      <c r="I85" s="44">
        <v>1</v>
      </c>
    </row>
    <row r="86" spans="1:9" ht="12.75">
      <c r="A86" s="38" t="s">
        <v>24</v>
      </c>
      <c r="B86" s="39" t="s">
        <v>93</v>
      </c>
      <c r="C86" s="40">
        <f t="shared" si="2"/>
        <v>14</v>
      </c>
      <c r="D86" s="41">
        <f>C87/C86</f>
        <v>0.42857142857142855</v>
      </c>
      <c r="E86" s="40">
        <v>0</v>
      </c>
      <c r="F86" s="40">
        <v>4</v>
      </c>
      <c r="G86" s="40">
        <v>6</v>
      </c>
      <c r="H86" s="40">
        <v>2</v>
      </c>
      <c r="I86" s="40">
        <v>2</v>
      </c>
    </row>
    <row r="87" spans="1:9" ht="12.75">
      <c r="A87" s="42"/>
      <c r="B87" s="43" t="s">
        <v>94</v>
      </c>
      <c r="C87" s="44">
        <f t="shared" si="2"/>
        <v>6</v>
      </c>
      <c r="D87" s="45"/>
      <c r="E87" s="44">
        <v>0</v>
      </c>
      <c r="F87" s="44">
        <v>2</v>
      </c>
      <c r="G87" s="44">
        <v>2</v>
      </c>
      <c r="H87" s="44">
        <v>2</v>
      </c>
      <c r="I87" s="44">
        <v>0</v>
      </c>
    </row>
    <row r="89" spans="1:9" ht="12.75">
      <c r="A89" s="29" t="s">
        <v>27</v>
      </c>
      <c r="B89" s="29"/>
      <c r="C89" s="29" t="s">
        <v>1</v>
      </c>
      <c r="D89" s="28" t="s">
        <v>95</v>
      </c>
      <c r="E89" s="29" t="s">
        <v>90</v>
      </c>
      <c r="F89" s="29" t="s">
        <v>92</v>
      </c>
      <c r="G89" s="29" t="s">
        <v>52</v>
      </c>
      <c r="H89" s="29" t="s">
        <v>91</v>
      </c>
      <c r="I89" s="29" t="s">
        <v>88</v>
      </c>
    </row>
    <row r="90" spans="1:9" ht="12.75">
      <c r="A90" s="38" t="s">
        <v>29</v>
      </c>
      <c r="B90" s="39" t="s">
        <v>93</v>
      </c>
      <c r="C90" s="40">
        <f>SUM(E90:I90)</f>
        <v>1</v>
      </c>
      <c r="D90" s="41">
        <f>C91/C90</f>
        <v>0</v>
      </c>
      <c r="E90" s="40">
        <v>0</v>
      </c>
      <c r="F90" s="40">
        <v>0</v>
      </c>
      <c r="G90" s="40">
        <v>1</v>
      </c>
      <c r="H90" s="40">
        <v>0</v>
      </c>
      <c r="I90" s="40">
        <v>0</v>
      </c>
    </row>
    <row r="91" spans="1:9" ht="12.75">
      <c r="A91" s="42"/>
      <c r="B91" s="43" t="s">
        <v>94</v>
      </c>
      <c r="C91" s="44">
        <f aca="true" t="shared" si="3" ref="C91:C117">SUM(E91:I91)</f>
        <v>0</v>
      </c>
      <c r="D91" s="45"/>
      <c r="E91" s="44">
        <v>0</v>
      </c>
      <c r="F91" s="44">
        <v>0</v>
      </c>
      <c r="G91" s="44">
        <v>0</v>
      </c>
      <c r="H91" s="44">
        <v>0</v>
      </c>
      <c r="I91" s="44">
        <v>0</v>
      </c>
    </row>
    <row r="92" spans="1:9" ht="12.75">
      <c r="A92" s="38" t="s">
        <v>31</v>
      </c>
      <c r="B92" s="39" t="s">
        <v>93</v>
      </c>
      <c r="C92" s="40">
        <f t="shared" si="3"/>
        <v>11</v>
      </c>
      <c r="D92" s="41">
        <f>C93/C92</f>
        <v>0.36363636363636365</v>
      </c>
      <c r="E92" s="40">
        <v>4</v>
      </c>
      <c r="F92" s="40">
        <v>0</v>
      </c>
      <c r="G92" s="40">
        <v>0</v>
      </c>
      <c r="H92" s="40">
        <v>5</v>
      </c>
      <c r="I92" s="40">
        <v>2</v>
      </c>
    </row>
    <row r="93" spans="1:9" ht="12.75">
      <c r="A93" s="42"/>
      <c r="B93" s="43" t="s">
        <v>94</v>
      </c>
      <c r="C93" s="44">
        <f t="shared" si="3"/>
        <v>4</v>
      </c>
      <c r="D93" s="45"/>
      <c r="E93" s="44">
        <v>1</v>
      </c>
      <c r="F93" s="44">
        <v>0</v>
      </c>
      <c r="G93" s="44">
        <v>0</v>
      </c>
      <c r="H93" s="44">
        <v>2</v>
      </c>
      <c r="I93" s="44">
        <v>1</v>
      </c>
    </row>
    <row r="94" spans="1:9" ht="12.75">
      <c r="A94" s="38" t="s">
        <v>33</v>
      </c>
      <c r="B94" s="39" t="s">
        <v>93</v>
      </c>
      <c r="C94" s="40">
        <f t="shared" si="3"/>
        <v>6</v>
      </c>
      <c r="D94" s="41">
        <f>C95/C94</f>
        <v>0.5</v>
      </c>
      <c r="E94" s="40">
        <v>4</v>
      </c>
      <c r="F94" s="40">
        <v>0</v>
      </c>
      <c r="G94" s="40">
        <v>2</v>
      </c>
      <c r="H94" s="40">
        <v>0</v>
      </c>
      <c r="I94" s="40">
        <v>0</v>
      </c>
    </row>
    <row r="95" spans="1:9" ht="12.75">
      <c r="A95" s="42"/>
      <c r="B95" s="43" t="s">
        <v>94</v>
      </c>
      <c r="C95" s="44">
        <f t="shared" si="3"/>
        <v>3</v>
      </c>
      <c r="D95" s="45"/>
      <c r="E95" s="44">
        <v>2</v>
      </c>
      <c r="F95" s="44">
        <v>0</v>
      </c>
      <c r="G95" s="44">
        <v>1</v>
      </c>
      <c r="H95" s="44">
        <v>0</v>
      </c>
      <c r="I95" s="44">
        <v>0</v>
      </c>
    </row>
    <row r="96" spans="1:9" ht="12.75">
      <c r="A96" s="38" t="s">
        <v>35</v>
      </c>
      <c r="B96" s="39" t="s">
        <v>93</v>
      </c>
      <c r="C96" s="40">
        <f t="shared" si="3"/>
        <v>4</v>
      </c>
      <c r="D96" s="41">
        <f>C97/C96</f>
        <v>0.25</v>
      </c>
      <c r="E96" s="40">
        <v>2</v>
      </c>
      <c r="F96" s="40">
        <v>0</v>
      </c>
      <c r="G96" s="40">
        <v>0</v>
      </c>
      <c r="H96" s="40">
        <v>2</v>
      </c>
      <c r="I96" s="40">
        <v>0</v>
      </c>
    </row>
    <row r="97" spans="1:9" ht="12.75">
      <c r="A97" s="42"/>
      <c r="B97" s="43" t="s">
        <v>94</v>
      </c>
      <c r="C97" s="44">
        <f t="shared" si="3"/>
        <v>1</v>
      </c>
      <c r="D97" s="45"/>
      <c r="E97" s="44">
        <v>1</v>
      </c>
      <c r="F97" s="44">
        <v>0</v>
      </c>
      <c r="G97" s="44">
        <v>0</v>
      </c>
      <c r="H97" s="44">
        <v>0</v>
      </c>
      <c r="I97" s="44">
        <v>0</v>
      </c>
    </row>
    <row r="98" spans="1:9" ht="12.75">
      <c r="A98" s="38" t="s">
        <v>77</v>
      </c>
      <c r="B98" s="39" t="s">
        <v>93</v>
      </c>
      <c r="C98" s="40">
        <f t="shared" si="3"/>
        <v>8</v>
      </c>
      <c r="D98" s="41">
        <f>C99/C98</f>
        <v>0</v>
      </c>
      <c r="E98" s="40">
        <v>2</v>
      </c>
      <c r="F98" s="40">
        <v>2</v>
      </c>
      <c r="G98" s="40">
        <v>0</v>
      </c>
      <c r="H98" s="40">
        <v>2</v>
      </c>
      <c r="I98" s="40">
        <v>2</v>
      </c>
    </row>
    <row r="99" spans="1:9" ht="12.75">
      <c r="A99" s="42"/>
      <c r="B99" s="43" t="s">
        <v>94</v>
      </c>
      <c r="C99" s="44">
        <f t="shared" si="3"/>
        <v>0</v>
      </c>
      <c r="D99" s="45"/>
      <c r="E99" s="44">
        <v>0</v>
      </c>
      <c r="F99" s="44">
        <v>0</v>
      </c>
      <c r="G99" s="44">
        <v>0</v>
      </c>
      <c r="H99" s="44">
        <v>0</v>
      </c>
      <c r="I99" s="44">
        <v>0</v>
      </c>
    </row>
    <row r="100" spans="1:9" ht="12.75">
      <c r="A100" s="38" t="s">
        <v>37</v>
      </c>
      <c r="B100" s="39" t="s">
        <v>93</v>
      </c>
      <c r="C100" s="40">
        <f t="shared" si="3"/>
        <v>7</v>
      </c>
      <c r="D100" s="41">
        <f>C101/C100</f>
        <v>0.42857142857142855</v>
      </c>
      <c r="E100" s="40">
        <v>0</v>
      </c>
      <c r="F100" s="40">
        <v>1</v>
      </c>
      <c r="G100" s="40">
        <v>4</v>
      </c>
      <c r="H100" s="40">
        <v>2</v>
      </c>
      <c r="I100" s="40">
        <v>0</v>
      </c>
    </row>
    <row r="101" spans="1:9" ht="12.75">
      <c r="A101" s="42"/>
      <c r="B101" s="43" t="s">
        <v>94</v>
      </c>
      <c r="C101" s="44">
        <f t="shared" si="3"/>
        <v>3</v>
      </c>
      <c r="D101" s="45"/>
      <c r="E101" s="44">
        <v>0</v>
      </c>
      <c r="F101" s="44">
        <v>1</v>
      </c>
      <c r="G101" s="44">
        <v>1</v>
      </c>
      <c r="H101" s="44">
        <v>1</v>
      </c>
      <c r="I101" s="44">
        <v>0</v>
      </c>
    </row>
    <row r="102" spans="1:9" ht="12.75">
      <c r="A102" s="38" t="s">
        <v>39</v>
      </c>
      <c r="B102" s="39" t="s">
        <v>93</v>
      </c>
      <c r="C102" s="40">
        <f t="shared" si="3"/>
        <v>5</v>
      </c>
      <c r="D102" s="41">
        <f>C103/C102</f>
        <v>0.6</v>
      </c>
      <c r="E102" s="40">
        <v>0</v>
      </c>
      <c r="F102" s="40">
        <v>4</v>
      </c>
      <c r="G102" s="40">
        <v>0</v>
      </c>
      <c r="H102" s="40">
        <v>1</v>
      </c>
      <c r="I102" s="40">
        <v>0</v>
      </c>
    </row>
    <row r="103" spans="1:9" ht="12.75">
      <c r="A103" s="42"/>
      <c r="B103" s="43" t="s">
        <v>94</v>
      </c>
      <c r="C103" s="44">
        <f t="shared" si="3"/>
        <v>3</v>
      </c>
      <c r="D103" s="45"/>
      <c r="E103" s="44">
        <v>0</v>
      </c>
      <c r="F103" s="44">
        <v>2</v>
      </c>
      <c r="G103" s="44">
        <v>0</v>
      </c>
      <c r="H103" s="44">
        <v>1</v>
      </c>
      <c r="I103" s="44">
        <v>0</v>
      </c>
    </row>
    <row r="104" spans="1:9" ht="12.75">
      <c r="A104" s="38" t="s">
        <v>41</v>
      </c>
      <c r="B104" s="39" t="s">
        <v>93</v>
      </c>
      <c r="C104" s="40">
        <f t="shared" si="3"/>
        <v>24</v>
      </c>
      <c r="D104" s="41">
        <f>C105/C104</f>
        <v>0.4583333333333333</v>
      </c>
      <c r="E104" s="40">
        <v>4</v>
      </c>
      <c r="F104" s="40">
        <v>2</v>
      </c>
      <c r="G104" s="40">
        <v>3</v>
      </c>
      <c r="H104" s="40">
        <v>11</v>
      </c>
      <c r="I104" s="40">
        <v>4</v>
      </c>
    </row>
    <row r="105" spans="1:9" ht="12.75">
      <c r="A105" s="42"/>
      <c r="B105" s="43" t="s">
        <v>94</v>
      </c>
      <c r="C105" s="44">
        <f t="shared" si="3"/>
        <v>11</v>
      </c>
      <c r="D105" s="45"/>
      <c r="E105" s="44">
        <v>3</v>
      </c>
      <c r="F105" s="44">
        <v>2</v>
      </c>
      <c r="G105" s="44">
        <v>1</v>
      </c>
      <c r="H105" s="44">
        <v>4</v>
      </c>
      <c r="I105" s="44">
        <v>1</v>
      </c>
    </row>
    <row r="106" spans="1:9" ht="12.75">
      <c r="A106" s="38" t="s">
        <v>43</v>
      </c>
      <c r="B106" s="39" t="s">
        <v>93</v>
      </c>
      <c r="C106" s="40">
        <f t="shared" si="3"/>
        <v>2</v>
      </c>
      <c r="D106" s="41">
        <f>C107/C106</f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2</v>
      </c>
    </row>
    <row r="107" spans="1:9" ht="12.75">
      <c r="A107" s="42"/>
      <c r="B107" s="43" t="s">
        <v>94</v>
      </c>
      <c r="C107" s="44">
        <f t="shared" si="3"/>
        <v>0</v>
      </c>
      <c r="D107" s="45"/>
      <c r="E107" s="44">
        <v>0</v>
      </c>
      <c r="F107" s="44">
        <v>0</v>
      </c>
      <c r="G107" s="44">
        <v>0</v>
      </c>
      <c r="H107" s="44">
        <v>0</v>
      </c>
      <c r="I107" s="44">
        <v>0</v>
      </c>
    </row>
    <row r="108" spans="1:9" ht="12.75">
      <c r="A108" s="38" t="s">
        <v>45</v>
      </c>
      <c r="B108" s="39" t="s">
        <v>93</v>
      </c>
      <c r="C108" s="40">
        <f t="shared" si="3"/>
        <v>22</v>
      </c>
      <c r="D108" s="41">
        <f>C109/C108</f>
        <v>0.3181818181818182</v>
      </c>
      <c r="E108" s="40">
        <v>6</v>
      </c>
      <c r="F108" s="40">
        <v>6</v>
      </c>
      <c r="G108" s="40">
        <v>0</v>
      </c>
      <c r="H108" s="40">
        <v>6</v>
      </c>
      <c r="I108" s="40">
        <v>4</v>
      </c>
    </row>
    <row r="109" spans="1:9" ht="12.75">
      <c r="A109" s="42"/>
      <c r="B109" s="43" t="s">
        <v>94</v>
      </c>
      <c r="C109" s="44">
        <f t="shared" si="3"/>
        <v>7</v>
      </c>
      <c r="D109" s="45"/>
      <c r="E109" s="44">
        <v>1</v>
      </c>
      <c r="F109" s="44">
        <v>3</v>
      </c>
      <c r="G109" s="44">
        <v>0</v>
      </c>
      <c r="H109" s="44">
        <v>0</v>
      </c>
      <c r="I109" s="44">
        <v>3</v>
      </c>
    </row>
    <row r="110" spans="1:9" ht="12.75">
      <c r="A110" s="38" t="s">
        <v>47</v>
      </c>
      <c r="B110" s="39" t="s">
        <v>93</v>
      </c>
      <c r="C110" s="40">
        <f t="shared" si="3"/>
        <v>4</v>
      </c>
      <c r="D110" s="41">
        <f>C111/C110</f>
        <v>0.75</v>
      </c>
      <c r="E110" s="40">
        <v>0</v>
      </c>
      <c r="F110" s="40">
        <v>2</v>
      </c>
      <c r="G110" s="40">
        <v>0</v>
      </c>
      <c r="H110" s="40">
        <v>2</v>
      </c>
      <c r="I110" s="40">
        <v>0</v>
      </c>
    </row>
    <row r="111" spans="1:9" ht="12.75">
      <c r="A111" s="42"/>
      <c r="B111" s="43" t="s">
        <v>94</v>
      </c>
      <c r="C111" s="44">
        <f t="shared" si="3"/>
        <v>3</v>
      </c>
      <c r="D111" s="45"/>
      <c r="E111" s="44">
        <v>0</v>
      </c>
      <c r="F111" s="44">
        <v>1</v>
      </c>
      <c r="G111" s="44">
        <v>0</v>
      </c>
      <c r="H111" s="44">
        <v>2</v>
      </c>
      <c r="I111" s="44">
        <v>0</v>
      </c>
    </row>
    <row r="112" spans="1:9" ht="12.75">
      <c r="A112" s="38" t="s">
        <v>49</v>
      </c>
      <c r="B112" s="39" t="s">
        <v>93</v>
      </c>
      <c r="C112" s="40">
        <f t="shared" si="3"/>
        <v>2</v>
      </c>
      <c r="D112" s="41">
        <f>C113/C112</f>
        <v>0</v>
      </c>
      <c r="E112" s="40">
        <v>2</v>
      </c>
      <c r="F112" s="40">
        <v>0</v>
      </c>
      <c r="G112" s="40">
        <v>0</v>
      </c>
      <c r="H112" s="40">
        <v>0</v>
      </c>
      <c r="I112" s="40">
        <v>0</v>
      </c>
    </row>
    <row r="113" spans="1:9" ht="12.75">
      <c r="A113" s="42"/>
      <c r="B113" s="43" t="s">
        <v>94</v>
      </c>
      <c r="C113" s="44">
        <f t="shared" si="3"/>
        <v>0</v>
      </c>
      <c r="D113" s="45"/>
      <c r="E113" s="44">
        <v>0</v>
      </c>
      <c r="F113" s="44">
        <v>0</v>
      </c>
      <c r="G113" s="44">
        <v>0</v>
      </c>
      <c r="H113" s="44">
        <v>0</v>
      </c>
      <c r="I113" s="44">
        <v>0</v>
      </c>
    </row>
    <row r="114" spans="1:9" ht="12.75">
      <c r="A114" s="38" t="s">
        <v>51</v>
      </c>
      <c r="B114" s="39" t="s">
        <v>93</v>
      </c>
      <c r="C114" s="40">
        <f t="shared" si="3"/>
        <v>4</v>
      </c>
      <c r="D114" s="41">
        <f>C115/C114</f>
        <v>0.5</v>
      </c>
      <c r="E114" s="40">
        <v>0</v>
      </c>
      <c r="F114" s="40">
        <v>2</v>
      </c>
      <c r="G114" s="40">
        <v>0</v>
      </c>
      <c r="H114" s="40">
        <v>0</v>
      </c>
      <c r="I114" s="40">
        <v>2</v>
      </c>
    </row>
    <row r="115" spans="1:9" ht="12.75">
      <c r="A115" s="42"/>
      <c r="B115" s="43" t="s">
        <v>94</v>
      </c>
      <c r="C115" s="44">
        <f t="shared" si="3"/>
        <v>2</v>
      </c>
      <c r="D115" s="45"/>
      <c r="E115" s="44">
        <v>0</v>
      </c>
      <c r="F115" s="44">
        <v>0</v>
      </c>
      <c r="G115" s="44">
        <v>0</v>
      </c>
      <c r="H115" s="44">
        <v>0</v>
      </c>
      <c r="I115" s="44">
        <v>2</v>
      </c>
    </row>
    <row r="116" spans="1:9" ht="12.75">
      <c r="A116" s="38" t="s">
        <v>87</v>
      </c>
      <c r="B116" s="39" t="s">
        <v>93</v>
      </c>
      <c r="C116" s="40">
        <f t="shared" si="3"/>
        <v>0</v>
      </c>
      <c r="D116" s="41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</row>
    <row r="117" spans="1:9" ht="12.75">
      <c r="A117" s="42"/>
      <c r="B117" s="43" t="s">
        <v>94</v>
      </c>
      <c r="C117" s="44">
        <f t="shared" si="3"/>
        <v>0</v>
      </c>
      <c r="D117" s="45"/>
      <c r="E117" s="44">
        <v>0</v>
      </c>
      <c r="F117" s="44">
        <v>0</v>
      </c>
      <c r="G117" s="44">
        <v>0</v>
      </c>
      <c r="H117" s="44">
        <v>0</v>
      </c>
      <c r="I117" s="44">
        <v>0</v>
      </c>
    </row>
    <row r="119" spans="1:9" ht="12.75">
      <c r="A119" s="29" t="s">
        <v>52</v>
      </c>
      <c r="B119" s="29"/>
      <c r="C119" s="29" t="s">
        <v>1</v>
      </c>
      <c r="D119" s="28" t="s">
        <v>95</v>
      </c>
      <c r="E119" s="29" t="s">
        <v>91</v>
      </c>
      <c r="F119" s="29" t="s">
        <v>90</v>
      </c>
      <c r="G119" s="29" t="s">
        <v>27</v>
      </c>
      <c r="H119" s="29" t="s">
        <v>88</v>
      </c>
      <c r="I119" s="29" t="s">
        <v>92</v>
      </c>
    </row>
    <row r="120" spans="1:9" ht="12.75">
      <c r="A120" s="38" t="s">
        <v>54</v>
      </c>
      <c r="B120" s="39" t="s">
        <v>93</v>
      </c>
      <c r="C120" s="40">
        <f>SUM(E120:I120)</f>
        <v>7</v>
      </c>
      <c r="D120" s="41">
        <f>C121/C120</f>
        <v>0</v>
      </c>
      <c r="E120" s="40">
        <v>3</v>
      </c>
      <c r="F120" s="40">
        <v>0</v>
      </c>
      <c r="G120" s="40">
        <v>0</v>
      </c>
      <c r="H120" s="40">
        <v>2</v>
      </c>
      <c r="I120" s="40">
        <v>2</v>
      </c>
    </row>
    <row r="121" spans="1:9" ht="12.75">
      <c r="A121" s="42"/>
      <c r="B121" s="43" t="s">
        <v>94</v>
      </c>
      <c r="C121" s="44">
        <f aca="true" t="shared" si="4" ref="C121:C149">SUM(E121:I121)</f>
        <v>0</v>
      </c>
      <c r="D121" s="45"/>
      <c r="E121" s="44">
        <v>0</v>
      </c>
      <c r="F121" s="44">
        <v>0</v>
      </c>
      <c r="G121" s="44">
        <v>0</v>
      </c>
      <c r="H121" s="44">
        <v>0</v>
      </c>
      <c r="I121" s="44">
        <v>0</v>
      </c>
    </row>
    <row r="122" spans="1:9" ht="12.75">
      <c r="A122" s="38" t="s">
        <v>55</v>
      </c>
      <c r="B122" s="39" t="s">
        <v>93</v>
      </c>
      <c r="C122" s="40">
        <f t="shared" si="4"/>
        <v>2</v>
      </c>
      <c r="D122" s="41">
        <f>C123/C122</f>
        <v>0.5</v>
      </c>
      <c r="E122" s="40">
        <v>0</v>
      </c>
      <c r="F122" s="40">
        <v>0</v>
      </c>
      <c r="G122" s="40">
        <v>2</v>
      </c>
      <c r="H122" s="40">
        <v>0</v>
      </c>
      <c r="I122" s="40">
        <v>0</v>
      </c>
    </row>
    <row r="123" spans="1:9" ht="12.75">
      <c r="A123" s="42"/>
      <c r="B123" s="43" t="s">
        <v>94</v>
      </c>
      <c r="C123" s="44">
        <f t="shared" si="4"/>
        <v>1</v>
      </c>
      <c r="D123" s="45"/>
      <c r="E123" s="44">
        <v>0</v>
      </c>
      <c r="F123" s="44">
        <v>0</v>
      </c>
      <c r="G123" s="44">
        <v>1</v>
      </c>
      <c r="H123" s="44">
        <v>0</v>
      </c>
      <c r="I123" s="44">
        <v>0</v>
      </c>
    </row>
    <row r="124" spans="1:9" ht="12.75">
      <c r="A124" s="38" t="s">
        <v>57</v>
      </c>
      <c r="B124" s="39" t="s">
        <v>93</v>
      </c>
      <c r="C124" s="40">
        <f t="shared" si="4"/>
        <v>4</v>
      </c>
      <c r="D124" s="41">
        <f>C125/C124</f>
        <v>0</v>
      </c>
      <c r="E124" s="40">
        <v>0</v>
      </c>
      <c r="F124" s="40">
        <v>0</v>
      </c>
      <c r="G124" s="40">
        <v>2</v>
      </c>
      <c r="H124" s="40">
        <v>0</v>
      </c>
      <c r="I124" s="40">
        <v>2</v>
      </c>
    </row>
    <row r="125" spans="1:9" ht="12.75">
      <c r="A125" s="42"/>
      <c r="B125" s="43" t="s">
        <v>94</v>
      </c>
      <c r="C125" s="44">
        <f t="shared" si="4"/>
        <v>0</v>
      </c>
      <c r="D125" s="45"/>
      <c r="E125" s="44">
        <v>0</v>
      </c>
      <c r="F125" s="44">
        <v>0</v>
      </c>
      <c r="G125" s="44">
        <v>0</v>
      </c>
      <c r="H125" s="44">
        <v>0</v>
      </c>
      <c r="I125" s="44">
        <v>0</v>
      </c>
    </row>
    <row r="126" spans="1:9" ht="12.75">
      <c r="A126" s="38" t="s">
        <v>59</v>
      </c>
      <c r="B126" s="39" t="s">
        <v>93</v>
      </c>
      <c r="C126" s="40">
        <f t="shared" si="4"/>
        <v>4</v>
      </c>
      <c r="D126" s="41">
        <f>C127/C126</f>
        <v>0.25</v>
      </c>
      <c r="E126" s="40">
        <v>2</v>
      </c>
      <c r="F126" s="40">
        <v>2</v>
      </c>
      <c r="G126" s="40">
        <v>0</v>
      </c>
      <c r="H126" s="40">
        <v>0</v>
      </c>
      <c r="I126" s="40">
        <v>0</v>
      </c>
    </row>
    <row r="127" spans="1:9" ht="12.75">
      <c r="A127" s="42"/>
      <c r="B127" s="43" t="s">
        <v>94</v>
      </c>
      <c r="C127" s="44">
        <f t="shared" si="4"/>
        <v>1</v>
      </c>
      <c r="D127" s="45"/>
      <c r="E127" s="44">
        <v>1</v>
      </c>
      <c r="F127" s="44">
        <v>0</v>
      </c>
      <c r="G127" s="44">
        <v>0</v>
      </c>
      <c r="H127" s="44">
        <v>0</v>
      </c>
      <c r="I127" s="44">
        <v>0</v>
      </c>
    </row>
    <row r="128" spans="1:9" ht="12.75">
      <c r="A128" s="38" t="s">
        <v>61</v>
      </c>
      <c r="B128" s="39" t="s">
        <v>93</v>
      </c>
      <c r="C128" s="40">
        <f t="shared" si="4"/>
        <v>8</v>
      </c>
      <c r="D128" s="41">
        <f>C129/C128</f>
        <v>0.5</v>
      </c>
      <c r="E128" s="40">
        <v>4</v>
      </c>
      <c r="F128" s="40">
        <v>2</v>
      </c>
      <c r="G128" s="40">
        <v>0</v>
      </c>
      <c r="H128" s="40">
        <v>2</v>
      </c>
      <c r="I128" s="40">
        <v>0</v>
      </c>
    </row>
    <row r="129" spans="1:9" ht="12.75">
      <c r="A129" s="42"/>
      <c r="B129" s="43" t="s">
        <v>94</v>
      </c>
      <c r="C129" s="44">
        <f t="shared" si="4"/>
        <v>4</v>
      </c>
      <c r="D129" s="45"/>
      <c r="E129" s="44">
        <v>2</v>
      </c>
      <c r="F129" s="44">
        <v>1</v>
      </c>
      <c r="G129" s="44">
        <v>0</v>
      </c>
      <c r="H129" s="44">
        <v>1</v>
      </c>
      <c r="I129" s="44">
        <v>0</v>
      </c>
    </row>
    <row r="130" spans="1:9" ht="12.75">
      <c r="A130" s="38" t="s">
        <v>63</v>
      </c>
      <c r="B130" s="39" t="s">
        <v>93</v>
      </c>
      <c r="C130" s="40">
        <f t="shared" si="4"/>
        <v>8</v>
      </c>
      <c r="D130" s="41">
        <f>C131/C130</f>
        <v>0.5</v>
      </c>
      <c r="E130" s="40">
        <v>1</v>
      </c>
      <c r="F130" s="40">
        <v>0</v>
      </c>
      <c r="G130" s="40">
        <v>2</v>
      </c>
      <c r="H130" s="40">
        <v>1</v>
      </c>
      <c r="I130" s="40">
        <v>4</v>
      </c>
    </row>
    <row r="131" spans="1:9" ht="12.75">
      <c r="A131" s="42"/>
      <c r="B131" s="43" t="s">
        <v>94</v>
      </c>
      <c r="C131" s="44">
        <f t="shared" si="4"/>
        <v>4</v>
      </c>
      <c r="D131" s="45"/>
      <c r="E131" s="44">
        <v>1</v>
      </c>
      <c r="F131" s="44">
        <v>0</v>
      </c>
      <c r="G131" s="44">
        <v>1</v>
      </c>
      <c r="H131" s="44">
        <v>1</v>
      </c>
      <c r="I131" s="44">
        <v>1</v>
      </c>
    </row>
    <row r="132" spans="1:9" ht="12.75">
      <c r="A132" s="38" t="s">
        <v>65</v>
      </c>
      <c r="B132" s="39" t="s">
        <v>93</v>
      </c>
      <c r="C132" s="40">
        <f t="shared" si="4"/>
        <v>2</v>
      </c>
      <c r="D132" s="41">
        <f>C133/C132</f>
        <v>0.5</v>
      </c>
      <c r="E132" s="40">
        <v>2</v>
      </c>
      <c r="F132" s="40">
        <v>0</v>
      </c>
      <c r="G132" s="40">
        <v>0</v>
      </c>
      <c r="H132" s="40">
        <v>0</v>
      </c>
      <c r="I132" s="40">
        <v>0</v>
      </c>
    </row>
    <row r="133" spans="1:9" ht="12.75">
      <c r="A133" s="42"/>
      <c r="B133" s="43" t="s">
        <v>94</v>
      </c>
      <c r="C133" s="44">
        <f t="shared" si="4"/>
        <v>1</v>
      </c>
      <c r="D133" s="45"/>
      <c r="E133" s="44">
        <v>1</v>
      </c>
      <c r="F133" s="44">
        <v>0</v>
      </c>
      <c r="G133" s="44">
        <v>0</v>
      </c>
      <c r="H133" s="44">
        <v>0</v>
      </c>
      <c r="I133" s="44">
        <v>0</v>
      </c>
    </row>
    <row r="134" spans="1:9" ht="12.75">
      <c r="A134" s="38" t="s">
        <v>67</v>
      </c>
      <c r="B134" s="39" t="s">
        <v>93</v>
      </c>
      <c r="C134" s="40">
        <f t="shared" si="4"/>
        <v>4</v>
      </c>
      <c r="D134" s="41">
        <f>C135/C134</f>
        <v>0.5</v>
      </c>
      <c r="E134" s="40">
        <v>4</v>
      </c>
      <c r="F134" s="40">
        <v>0</v>
      </c>
      <c r="G134" s="40">
        <v>0</v>
      </c>
      <c r="H134" s="40">
        <v>0</v>
      </c>
      <c r="I134" s="40">
        <v>0</v>
      </c>
    </row>
    <row r="135" spans="1:9" ht="12.75">
      <c r="A135" s="42"/>
      <c r="B135" s="43" t="s">
        <v>94</v>
      </c>
      <c r="C135" s="44">
        <f t="shared" si="4"/>
        <v>2</v>
      </c>
      <c r="D135" s="45"/>
      <c r="E135" s="44">
        <v>2</v>
      </c>
      <c r="F135" s="44">
        <v>0</v>
      </c>
      <c r="G135" s="44">
        <v>0</v>
      </c>
      <c r="H135" s="44">
        <v>0</v>
      </c>
      <c r="I135" s="44">
        <v>0</v>
      </c>
    </row>
    <row r="136" spans="1:9" ht="12.75">
      <c r="A136" s="38" t="s">
        <v>69</v>
      </c>
      <c r="B136" s="39" t="s">
        <v>93</v>
      </c>
      <c r="C136" s="40">
        <f t="shared" si="4"/>
        <v>14</v>
      </c>
      <c r="D136" s="41">
        <f>C137/C136</f>
        <v>0.21428571428571427</v>
      </c>
      <c r="E136" s="40">
        <v>10</v>
      </c>
      <c r="F136" s="40">
        <v>0</v>
      </c>
      <c r="G136" s="40">
        <v>2</v>
      </c>
      <c r="H136" s="40">
        <v>0</v>
      </c>
      <c r="I136" s="40">
        <v>2</v>
      </c>
    </row>
    <row r="137" spans="1:9" ht="12.75">
      <c r="A137" s="42"/>
      <c r="B137" s="43" t="s">
        <v>94</v>
      </c>
      <c r="C137" s="44">
        <f t="shared" si="4"/>
        <v>3</v>
      </c>
      <c r="D137" s="45"/>
      <c r="E137" s="44">
        <v>1</v>
      </c>
      <c r="F137" s="44">
        <v>0</v>
      </c>
      <c r="G137" s="44">
        <v>0</v>
      </c>
      <c r="H137" s="44">
        <v>0</v>
      </c>
      <c r="I137" s="44">
        <v>2</v>
      </c>
    </row>
    <row r="138" spans="1:9" ht="12.75">
      <c r="A138" s="38" t="s">
        <v>71</v>
      </c>
      <c r="B138" s="39" t="s">
        <v>93</v>
      </c>
      <c r="C138" s="40">
        <f t="shared" si="4"/>
        <v>13</v>
      </c>
      <c r="D138" s="41">
        <f>C139/C138</f>
        <v>0.15384615384615385</v>
      </c>
      <c r="E138" s="40">
        <v>2</v>
      </c>
      <c r="F138" s="40">
        <v>0</v>
      </c>
      <c r="G138" s="40">
        <v>6</v>
      </c>
      <c r="H138" s="40">
        <v>0</v>
      </c>
      <c r="I138" s="40">
        <v>5</v>
      </c>
    </row>
    <row r="139" spans="1:9" ht="12.75">
      <c r="A139" s="42"/>
      <c r="B139" s="43" t="s">
        <v>94</v>
      </c>
      <c r="C139" s="44">
        <f t="shared" si="4"/>
        <v>2</v>
      </c>
      <c r="D139" s="45"/>
      <c r="E139" s="44">
        <v>1</v>
      </c>
      <c r="F139" s="44">
        <v>0</v>
      </c>
      <c r="G139" s="44">
        <v>0</v>
      </c>
      <c r="H139" s="44">
        <v>0</v>
      </c>
      <c r="I139" s="44">
        <v>1</v>
      </c>
    </row>
    <row r="140" spans="1:9" ht="12.75">
      <c r="A140" s="38" t="s">
        <v>73</v>
      </c>
      <c r="B140" s="39" t="s">
        <v>93</v>
      </c>
      <c r="C140" s="40">
        <f t="shared" si="4"/>
        <v>12</v>
      </c>
      <c r="D140" s="41">
        <f>C141/C140</f>
        <v>0.5</v>
      </c>
      <c r="E140" s="40">
        <v>6</v>
      </c>
      <c r="F140" s="40">
        <v>0</v>
      </c>
      <c r="G140" s="40">
        <v>4</v>
      </c>
      <c r="H140" s="40">
        <v>0</v>
      </c>
      <c r="I140" s="40">
        <v>2</v>
      </c>
    </row>
    <row r="141" spans="1:9" ht="12.75">
      <c r="A141" s="42"/>
      <c r="B141" s="43" t="s">
        <v>94</v>
      </c>
      <c r="C141" s="44">
        <f t="shared" si="4"/>
        <v>6</v>
      </c>
      <c r="D141" s="45"/>
      <c r="E141" s="44">
        <v>2</v>
      </c>
      <c r="F141" s="44">
        <v>0</v>
      </c>
      <c r="G141" s="44">
        <v>2</v>
      </c>
      <c r="H141" s="44">
        <v>0</v>
      </c>
      <c r="I141" s="44">
        <v>2</v>
      </c>
    </row>
    <row r="142" spans="1:9" ht="12.75">
      <c r="A142" s="38" t="s">
        <v>75</v>
      </c>
      <c r="B142" s="39" t="s">
        <v>93</v>
      </c>
      <c r="C142" s="40">
        <f t="shared" si="4"/>
        <v>0</v>
      </c>
      <c r="D142" s="41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</row>
    <row r="143" spans="1:9" ht="12.75">
      <c r="A143" s="42"/>
      <c r="B143" s="43" t="s">
        <v>94</v>
      </c>
      <c r="C143" s="44">
        <f t="shared" si="4"/>
        <v>0</v>
      </c>
      <c r="D143" s="45"/>
      <c r="E143" s="44">
        <v>0</v>
      </c>
      <c r="F143" s="44">
        <v>0</v>
      </c>
      <c r="G143" s="44">
        <v>0</v>
      </c>
      <c r="H143" s="44">
        <v>0</v>
      </c>
      <c r="I143" s="44">
        <v>0</v>
      </c>
    </row>
    <row r="144" spans="1:9" ht="12.75">
      <c r="A144" s="38" t="s">
        <v>79</v>
      </c>
      <c r="B144" s="39" t="s">
        <v>93</v>
      </c>
      <c r="C144" s="40">
        <f t="shared" si="4"/>
        <v>12</v>
      </c>
      <c r="D144" s="41">
        <f>C145/C144</f>
        <v>0.16666666666666666</v>
      </c>
      <c r="E144" s="40">
        <v>0</v>
      </c>
      <c r="F144" s="40">
        <v>2</v>
      </c>
      <c r="G144" s="40">
        <v>2</v>
      </c>
      <c r="H144" s="40">
        <v>6</v>
      </c>
      <c r="I144" s="40">
        <v>2</v>
      </c>
    </row>
    <row r="145" spans="1:9" ht="12.75">
      <c r="A145" s="42"/>
      <c r="B145" s="43" t="s">
        <v>94</v>
      </c>
      <c r="C145" s="44">
        <f t="shared" si="4"/>
        <v>2</v>
      </c>
      <c r="D145" s="45"/>
      <c r="E145" s="44">
        <v>0</v>
      </c>
      <c r="F145" s="44">
        <v>0</v>
      </c>
      <c r="G145" s="44">
        <v>0</v>
      </c>
      <c r="H145" s="44">
        <v>1</v>
      </c>
      <c r="I145" s="44">
        <v>1</v>
      </c>
    </row>
    <row r="146" spans="1:9" ht="12.75">
      <c r="A146" s="38" t="s">
        <v>84</v>
      </c>
      <c r="B146" s="39" t="s">
        <v>93</v>
      </c>
      <c r="C146" s="40">
        <f t="shared" si="4"/>
        <v>0</v>
      </c>
      <c r="D146" s="41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</row>
    <row r="147" spans="1:9" ht="12.75">
      <c r="A147" s="42"/>
      <c r="B147" s="43" t="s">
        <v>94</v>
      </c>
      <c r="C147" s="44">
        <f t="shared" si="4"/>
        <v>0</v>
      </c>
      <c r="D147" s="45"/>
      <c r="E147" s="44">
        <v>0</v>
      </c>
      <c r="F147" s="44">
        <v>0</v>
      </c>
      <c r="G147" s="44">
        <v>0</v>
      </c>
      <c r="H147" s="44">
        <v>0</v>
      </c>
      <c r="I147" s="44">
        <v>0</v>
      </c>
    </row>
    <row r="148" spans="1:9" ht="12.75">
      <c r="A148" s="38" t="s">
        <v>86</v>
      </c>
      <c r="B148" s="39" t="s">
        <v>93</v>
      </c>
      <c r="C148" s="40">
        <f t="shared" si="4"/>
        <v>0</v>
      </c>
      <c r="D148" s="41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</row>
    <row r="149" spans="1:9" ht="12.75">
      <c r="A149" s="42"/>
      <c r="B149" s="43" t="s">
        <v>94</v>
      </c>
      <c r="C149" s="44">
        <f t="shared" si="4"/>
        <v>0</v>
      </c>
      <c r="D149" s="45"/>
      <c r="E149" s="44">
        <v>0</v>
      </c>
      <c r="F149" s="44">
        <v>0</v>
      </c>
      <c r="G149" s="44">
        <v>0</v>
      </c>
      <c r="H149" s="44">
        <v>0</v>
      </c>
      <c r="I149" s="44">
        <v>0</v>
      </c>
    </row>
    <row r="151" spans="1:9" ht="12.75">
      <c r="A151" s="29" t="s">
        <v>53</v>
      </c>
      <c r="B151" s="29"/>
      <c r="C151" s="29" t="s">
        <v>1</v>
      </c>
      <c r="D151" s="28" t="s">
        <v>95</v>
      </c>
      <c r="E151" s="29" t="s">
        <v>52</v>
      </c>
      <c r="F151" s="29" t="s">
        <v>88</v>
      </c>
      <c r="G151" s="29" t="s">
        <v>92</v>
      </c>
      <c r="H151" s="29" t="s">
        <v>27</v>
      </c>
      <c r="I151" s="29" t="s">
        <v>90</v>
      </c>
    </row>
    <row r="152" spans="1:9" ht="12.75">
      <c r="A152" s="38" t="s">
        <v>45</v>
      </c>
      <c r="B152" s="39" t="s">
        <v>93</v>
      </c>
      <c r="C152" s="40">
        <f>SUM(E152:I152)</f>
        <v>0</v>
      </c>
      <c r="D152" s="41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</row>
    <row r="153" spans="1:9" ht="12.75">
      <c r="A153" s="42"/>
      <c r="B153" s="43" t="s">
        <v>94</v>
      </c>
      <c r="C153" s="44">
        <f aca="true" t="shared" si="5" ref="C153:C179">SUM(E153:I153)</f>
        <v>0</v>
      </c>
      <c r="D153" s="45"/>
      <c r="E153" s="44">
        <v>0</v>
      </c>
      <c r="F153" s="44">
        <v>0</v>
      </c>
      <c r="G153" s="44">
        <v>0</v>
      </c>
      <c r="H153" s="44">
        <v>0</v>
      </c>
      <c r="I153" s="44">
        <v>0</v>
      </c>
    </row>
    <row r="154" spans="1:9" ht="12.75">
      <c r="A154" s="38" t="s">
        <v>56</v>
      </c>
      <c r="B154" s="39" t="s">
        <v>93</v>
      </c>
      <c r="C154" s="40">
        <f t="shared" si="5"/>
        <v>6</v>
      </c>
      <c r="D154" s="41">
        <f>C155/C154</f>
        <v>0.5</v>
      </c>
      <c r="E154" s="40">
        <v>2</v>
      </c>
      <c r="F154" s="40">
        <v>0</v>
      </c>
      <c r="G154" s="40">
        <v>2</v>
      </c>
      <c r="H154" s="40">
        <v>2</v>
      </c>
      <c r="I154" s="40">
        <v>0</v>
      </c>
    </row>
    <row r="155" spans="1:9" ht="12.75">
      <c r="A155" s="42"/>
      <c r="B155" s="43" t="s">
        <v>94</v>
      </c>
      <c r="C155" s="44">
        <f t="shared" si="5"/>
        <v>3</v>
      </c>
      <c r="D155" s="45"/>
      <c r="E155" s="44">
        <v>1</v>
      </c>
      <c r="F155" s="44">
        <v>0</v>
      </c>
      <c r="G155" s="44">
        <v>0</v>
      </c>
      <c r="H155" s="44">
        <v>2</v>
      </c>
      <c r="I155" s="44">
        <v>0</v>
      </c>
    </row>
    <row r="156" spans="1:9" ht="12.75">
      <c r="A156" s="38" t="s">
        <v>58</v>
      </c>
      <c r="B156" s="39" t="s">
        <v>93</v>
      </c>
      <c r="C156" s="40">
        <f t="shared" si="5"/>
        <v>7</v>
      </c>
      <c r="D156" s="41">
        <f>C157/C156</f>
        <v>0.7142857142857143</v>
      </c>
      <c r="E156" s="40">
        <v>3</v>
      </c>
      <c r="F156" s="40">
        <v>0</v>
      </c>
      <c r="G156" s="40">
        <v>2</v>
      </c>
      <c r="H156" s="40">
        <v>2</v>
      </c>
      <c r="I156" s="40">
        <v>0</v>
      </c>
    </row>
    <row r="157" spans="1:9" ht="12.75">
      <c r="A157" s="42"/>
      <c r="B157" s="43" t="s">
        <v>94</v>
      </c>
      <c r="C157" s="44">
        <f t="shared" si="5"/>
        <v>5</v>
      </c>
      <c r="D157" s="45"/>
      <c r="E157" s="44">
        <v>2</v>
      </c>
      <c r="F157" s="44">
        <v>0</v>
      </c>
      <c r="G157" s="44">
        <v>2</v>
      </c>
      <c r="H157" s="44">
        <v>1</v>
      </c>
      <c r="I157" s="44">
        <v>0</v>
      </c>
    </row>
    <row r="158" spans="1:9" ht="12.75">
      <c r="A158" s="38" t="s">
        <v>60</v>
      </c>
      <c r="B158" s="39" t="s">
        <v>93</v>
      </c>
      <c r="C158" s="40">
        <f t="shared" si="5"/>
        <v>6</v>
      </c>
      <c r="D158" s="41">
        <f>C159/C158</f>
        <v>0.5</v>
      </c>
      <c r="E158" s="40">
        <v>0</v>
      </c>
      <c r="F158" s="40">
        <v>0</v>
      </c>
      <c r="G158" s="40">
        <v>2</v>
      </c>
      <c r="H158" s="40">
        <v>4</v>
      </c>
      <c r="I158" s="40">
        <v>0</v>
      </c>
    </row>
    <row r="159" spans="1:9" ht="12.75">
      <c r="A159" s="42"/>
      <c r="B159" s="43" t="s">
        <v>94</v>
      </c>
      <c r="C159" s="44">
        <f t="shared" si="5"/>
        <v>3</v>
      </c>
      <c r="D159" s="45"/>
      <c r="E159" s="44">
        <v>0</v>
      </c>
      <c r="F159" s="44">
        <v>0</v>
      </c>
      <c r="G159" s="44">
        <v>1</v>
      </c>
      <c r="H159" s="44">
        <v>2</v>
      </c>
      <c r="I159" s="44">
        <v>0</v>
      </c>
    </row>
    <row r="160" spans="1:9" ht="12.75">
      <c r="A160" s="38" t="s">
        <v>62</v>
      </c>
      <c r="B160" s="39" t="s">
        <v>93</v>
      </c>
      <c r="C160" s="40">
        <f t="shared" si="5"/>
        <v>12</v>
      </c>
      <c r="D160" s="41">
        <f>C161/C160</f>
        <v>0.16666666666666666</v>
      </c>
      <c r="E160" s="40">
        <v>2</v>
      </c>
      <c r="F160" s="40">
        <v>4</v>
      </c>
      <c r="G160" s="40">
        <v>2</v>
      </c>
      <c r="H160" s="40">
        <v>4</v>
      </c>
      <c r="I160" s="40">
        <v>0</v>
      </c>
    </row>
    <row r="161" spans="1:9" ht="12.75">
      <c r="A161" s="42"/>
      <c r="B161" s="43" t="s">
        <v>94</v>
      </c>
      <c r="C161" s="44">
        <f t="shared" si="5"/>
        <v>2</v>
      </c>
      <c r="D161" s="45"/>
      <c r="E161" s="44">
        <v>0</v>
      </c>
      <c r="F161" s="44">
        <v>1</v>
      </c>
      <c r="G161" s="44">
        <v>1</v>
      </c>
      <c r="H161" s="44">
        <v>0</v>
      </c>
      <c r="I161" s="44">
        <v>0</v>
      </c>
    </row>
    <row r="162" spans="1:9" ht="12.75">
      <c r="A162" s="38" t="s">
        <v>64</v>
      </c>
      <c r="B162" s="39" t="s">
        <v>93</v>
      </c>
      <c r="C162" s="40">
        <f t="shared" si="5"/>
        <v>43</v>
      </c>
      <c r="D162" s="41">
        <f>C163/C162</f>
        <v>0.27906976744186046</v>
      </c>
      <c r="E162" s="40">
        <v>13</v>
      </c>
      <c r="F162" s="40">
        <v>10</v>
      </c>
      <c r="G162" s="40">
        <v>20</v>
      </c>
      <c r="H162" s="40">
        <v>0</v>
      </c>
      <c r="I162" s="40">
        <v>0</v>
      </c>
    </row>
    <row r="163" spans="1:9" ht="12.75">
      <c r="A163" s="42"/>
      <c r="B163" s="43" t="s">
        <v>94</v>
      </c>
      <c r="C163" s="44">
        <f t="shared" si="5"/>
        <v>12</v>
      </c>
      <c r="D163" s="45"/>
      <c r="E163" s="44">
        <v>2</v>
      </c>
      <c r="F163" s="44">
        <v>1</v>
      </c>
      <c r="G163" s="44">
        <v>9</v>
      </c>
      <c r="H163" s="44">
        <v>0</v>
      </c>
      <c r="I163" s="44">
        <v>0</v>
      </c>
    </row>
    <row r="164" spans="1:9" ht="12.75">
      <c r="A164" s="38" t="s">
        <v>66</v>
      </c>
      <c r="B164" s="39" t="s">
        <v>93</v>
      </c>
      <c r="C164" s="40">
        <f t="shared" si="5"/>
        <v>2</v>
      </c>
      <c r="D164" s="41">
        <f>C165/C164</f>
        <v>0</v>
      </c>
      <c r="E164" s="40">
        <v>2</v>
      </c>
      <c r="F164" s="40">
        <v>0</v>
      </c>
      <c r="G164" s="40">
        <v>0</v>
      </c>
      <c r="H164" s="40">
        <v>0</v>
      </c>
      <c r="I164" s="40">
        <v>0</v>
      </c>
    </row>
    <row r="165" spans="1:9" ht="12.75">
      <c r="A165" s="42"/>
      <c r="B165" s="43" t="s">
        <v>94</v>
      </c>
      <c r="C165" s="44">
        <f t="shared" si="5"/>
        <v>0</v>
      </c>
      <c r="D165" s="45"/>
      <c r="E165" s="44">
        <v>0</v>
      </c>
      <c r="F165" s="44">
        <v>0</v>
      </c>
      <c r="G165" s="44">
        <v>0</v>
      </c>
      <c r="H165" s="44">
        <v>0</v>
      </c>
      <c r="I165" s="44">
        <v>0</v>
      </c>
    </row>
    <row r="166" spans="1:9" ht="12.75">
      <c r="A166" s="38" t="s">
        <v>68</v>
      </c>
      <c r="B166" s="39" t="s">
        <v>93</v>
      </c>
      <c r="C166" s="40">
        <f t="shared" si="5"/>
        <v>11</v>
      </c>
      <c r="D166" s="41">
        <f>C167/C166</f>
        <v>0.2727272727272727</v>
      </c>
      <c r="E166" s="40">
        <v>4</v>
      </c>
      <c r="F166" s="40">
        <v>2</v>
      </c>
      <c r="G166" s="40">
        <v>2</v>
      </c>
      <c r="H166" s="40">
        <v>1</v>
      </c>
      <c r="I166" s="40">
        <v>2</v>
      </c>
    </row>
    <row r="167" spans="1:9" ht="12.75">
      <c r="A167" s="42"/>
      <c r="B167" s="43" t="s">
        <v>94</v>
      </c>
      <c r="C167" s="44">
        <f t="shared" si="5"/>
        <v>3</v>
      </c>
      <c r="D167" s="45"/>
      <c r="E167" s="44">
        <v>1</v>
      </c>
      <c r="F167" s="44">
        <v>0</v>
      </c>
      <c r="G167" s="44">
        <v>1</v>
      </c>
      <c r="H167" s="44">
        <v>1</v>
      </c>
      <c r="I167" s="44">
        <v>0</v>
      </c>
    </row>
    <row r="168" spans="1:9" ht="12.75">
      <c r="A168" s="38" t="s">
        <v>70</v>
      </c>
      <c r="B168" s="39" t="s">
        <v>93</v>
      </c>
      <c r="C168" s="40">
        <f t="shared" si="5"/>
        <v>6</v>
      </c>
      <c r="D168" s="41">
        <f>C169/C168</f>
        <v>0.5</v>
      </c>
      <c r="E168" s="40">
        <v>4</v>
      </c>
      <c r="F168" s="40">
        <v>0</v>
      </c>
      <c r="G168" s="40">
        <v>2</v>
      </c>
      <c r="H168" s="40">
        <v>0</v>
      </c>
      <c r="I168" s="40">
        <v>0</v>
      </c>
    </row>
    <row r="169" spans="1:9" ht="12.75">
      <c r="A169" s="42"/>
      <c r="B169" s="43" t="s">
        <v>94</v>
      </c>
      <c r="C169" s="44">
        <f t="shared" si="5"/>
        <v>3</v>
      </c>
      <c r="D169" s="45"/>
      <c r="E169" s="44">
        <v>3</v>
      </c>
      <c r="F169" s="44">
        <v>0</v>
      </c>
      <c r="G169" s="44">
        <v>0</v>
      </c>
      <c r="H169" s="44">
        <v>0</v>
      </c>
      <c r="I169" s="44">
        <v>0</v>
      </c>
    </row>
    <row r="170" spans="1:9" ht="12.75">
      <c r="A170" s="38" t="s">
        <v>72</v>
      </c>
      <c r="B170" s="39" t="s">
        <v>93</v>
      </c>
      <c r="C170" s="40">
        <f t="shared" si="5"/>
        <v>0</v>
      </c>
      <c r="D170" s="41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</row>
    <row r="171" spans="1:9" ht="12.75">
      <c r="A171" s="42"/>
      <c r="B171" s="43" t="s">
        <v>94</v>
      </c>
      <c r="C171" s="44">
        <f t="shared" si="5"/>
        <v>0</v>
      </c>
      <c r="D171" s="45"/>
      <c r="E171" s="44">
        <v>0</v>
      </c>
      <c r="F171" s="44">
        <v>0</v>
      </c>
      <c r="G171" s="44">
        <v>0</v>
      </c>
      <c r="H171" s="44">
        <v>0</v>
      </c>
      <c r="I171" s="44">
        <v>0</v>
      </c>
    </row>
    <row r="172" spans="1:9" ht="12.75">
      <c r="A172" s="38" t="s">
        <v>74</v>
      </c>
      <c r="B172" s="39" t="s">
        <v>93</v>
      </c>
      <c r="C172" s="40">
        <f t="shared" si="5"/>
        <v>6</v>
      </c>
      <c r="D172" s="41">
        <f>C173/C172</f>
        <v>0.5</v>
      </c>
      <c r="E172" s="40">
        <v>2</v>
      </c>
      <c r="F172" s="40">
        <v>0</v>
      </c>
      <c r="G172" s="40">
        <v>4</v>
      </c>
      <c r="H172" s="40">
        <v>0</v>
      </c>
      <c r="I172" s="40">
        <v>0</v>
      </c>
    </row>
    <row r="173" spans="1:9" ht="12.75">
      <c r="A173" s="42"/>
      <c r="B173" s="43" t="s">
        <v>94</v>
      </c>
      <c r="C173" s="44">
        <f t="shared" si="5"/>
        <v>3</v>
      </c>
      <c r="D173" s="45"/>
      <c r="E173" s="44">
        <v>1</v>
      </c>
      <c r="F173" s="44">
        <v>0</v>
      </c>
      <c r="G173" s="44">
        <v>2</v>
      </c>
      <c r="H173" s="44">
        <v>0</v>
      </c>
      <c r="I173" s="44">
        <v>0</v>
      </c>
    </row>
    <row r="174" spans="1:9" ht="12.75">
      <c r="A174" s="38" t="s">
        <v>76</v>
      </c>
      <c r="B174" s="39" t="s">
        <v>93</v>
      </c>
      <c r="C174" s="40">
        <f t="shared" si="5"/>
        <v>0</v>
      </c>
      <c r="D174" s="41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</row>
    <row r="175" spans="1:9" ht="12.75">
      <c r="A175" s="42"/>
      <c r="B175" s="43" t="s">
        <v>94</v>
      </c>
      <c r="C175" s="44">
        <f t="shared" si="5"/>
        <v>0</v>
      </c>
      <c r="D175" s="45"/>
      <c r="E175" s="44">
        <v>0</v>
      </c>
      <c r="F175" s="44">
        <v>0</v>
      </c>
      <c r="G175" s="44">
        <v>0</v>
      </c>
      <c r="H175" s="44">
        <v>0</v>
      </c>
      <c r="I175" s="44">
        <v>0</v>
      </c>
    </row>
    <row r="176" spans="1:9" ht="12.75">
      <c r="A176" s="38" t="s">
        <v>82</v>
      </c>
      <c r="B176" s="39" t="s">
        <v>93</v>
      </c>
      <c r="C176" s="40">
        <f t="shared" si="5"/>
        <v>0</v>
      </c>
      <c r="D176" s="41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</row>
    <row r="177" spans="1:9" ht="12.75">
      <c r="A177" s="42"/>
      <c r="B177" s="43" t="s">
        <v>94</v>
      </c>
      <c r="C177" s="44">
        <f t="shared" si="5"/>
        <v>0</v>
      </c>
      <c r="D177" s="45"/>
      <c r="E177" s="44">
        <v>0</v>
      </c>
      <c r="F177" s="44">
        <v>0</v>
      </c>
      <c r="G177" s="44">
        <v>0</v>
      </c>
      <c r="H177" s="44">
        <v>0</v>
      </c>
      <c r="I177" s="44">
        <v>0</v>
      </c>
    </row>
    <row r="178" spans="1:9" ht="12.75">
      <c r="A178" s="38" t="s">
        <v>83</v>
      </c>
      <c r="B178" s="39" t="s">
        <v>93</v>
      </c>
      <c r="C178" s="40">
        <f t="shared" si="5"/>
        <v>2</v>
      </c>
      <c r="D178" s="41">
        <f>C179/C178</f>
        <v>0.5</v>
      </c>
      <c r="E178" s="40">
        <v>0</v>
      </c>
      <c r="F178" s="40">
        <v>0</v>
      </c>
      <c r="G178" s="40">
        <v>0</v>
      </c>
      <c r="H178" s="40">
        <v>0</v>
      </c>
      <c r="I178" s="40">
        <v>2</v>
      </c>
    </row>
    <row r="179" spans="1:9" ht="12.75">
      <c r="A179" s="42"/>
      <c r="B179" s="43" t="s">
        <v>94</v>
      </c>
      <c r="C179" s="44">
        <f t="shared" si="5"/>
        <v>1</v>
      </c>
      <c r="D179" s="45"/>
      <c r="E179" s="44">
        <v>0</v>
      </c>
      <c r="F179" s="44">
        <v>0</v>
      </c>
      <c r="G179" s="44">
        <v>0</v>
      </c>
      <c r="H179" s="44">
        <v>0</v>
      </c>
      <c r="I179" s="44">
        <v>1</v>
      </c>
    </row>
  </sheetData>
  <sheetProtection/>
  <mergeCells count="167">
    <mergeCell ref="A1:I1"/>
    <mergeCell ref="A176:A177"/>
    <mergeCell ref="D176:D177"/>
    <mergeCell ref="A178:A179"/>
    <mergeCell ref="D178:D179"/>
    <mergeCell ref="A170:A171"/>
    <mergeCell ref="D170:D171"/>
    <mergeCell ref="A172:A173"/>
    <mergeCell ref="D172:D173"/>
    <mergeCell ref="A174:A175"/>
    <mergeCell ref="D174:D175"/>
    <mergeCell ref="A164:A165"/>
    <mergeCell ref="D164:D165"/>
    <mergeCell ref="A166:A167"/>
    <mergeCell ref="D166:D167"/>
    <mergeCell ref="A168:A169"/>
    <mergeCell ref="D168:D169"/>
    <mergeCell ref="A158:A159"/>
    <mergeCell ref="D158:D159"/>
    <mergeCell ref="A160:A161"/>
    <mergeCell ref="D160:D161"/>
    <mergeCell ref="A162:A163"/>
    <mergeCell ref="D162:D163"/>
    <mergeCell ref="A152:A153"/>
    <mergeCell ref="D152:D153"/>
    <mergeCell ref="A154:A155"/>
    <mergeCell ref="D154:D155"/>
    <mergeCell ref="A156:A157"/>
    <mergeCell ref="D156:D157"/>
    <mergeCell ref="A144:A145"/>
    <mergeCell ref="D144:D145"/>
    <mergeCell ref="A146:A147"/>
    <mergeCell ref="D146:D147"/>
    <mergeCell ref="A148:A149"/>
    <mergeCell ref="D148:D149"/>
    <mergeCell ref="A138:A139"/>
    <mergeCell ref="D138:D139"/>
    <mergeCell ref="A140:A141"/>
    <mergeCell ref="D140:D141"/>
    <mergeCell ref="A142:A143"/>
    <mergeCell ref="D142:D143"/>
    <mergeCell ref="A132:A133"/>
    <mergeCell ref="D132:D133"/>
    <mergeCell ref="A134:A135"/>
    <mergeCell ref="D134:D135"/>
    <mergeCell ref="A136:A137"/>
    <mergeCell ref="D136:D137"/>
    <mergeCell ref="A126:A127"/>
    <mergeCell ref="D126:D127"/>
    <mergeCell ref="A128:A129"/>
    <mergeCell ref="D128:D129"/>
    <mergeCell ref="A130:A131"/>
    <mergeCell ref="D130:D131"/>
    <mergeCell ref="A120:A121"/>
    <mergeCell ref="D120:D121"/>
    <mergeCell ref="A122:A123"/>
    <mergeCell ref="D122:D123"/>
    <mergeCell ref="A124:A125"/>
    <mergeCell ref="D124:D125"/>
    <mergeCell ref="A112:A113"/>
    <mergeCell ref="D112:D113"/>
    <mergeCell ref="A114:A115"/>
    <mergeCell ref="D114:D115"/>
    <mergeCell ref="A116:A117"/>
    <mergeCell ref="D116:D117"/>
    <mergeCell ref="A106:A107"/>
    <mergeCell ref="D106:D107"/>
    <mergeCell ref="A108:A109"/>
    <mergeCell ref="D108:D109"/>
    <mergeCell ref="A110:A111"/>
    <mergeCell ref="D110:D111"/>
    <mergeCell ref="A100:A101"/>
    <mergeCell ref="D100:D101"/>
    <mergeCell ref="A102:A103"/>
    <mergeCell ref="D102:D103"/>
    <mergeCell ref="A104:A105"/>
    <mergeCell ref="D104:D105"/>
    <mergeCell ref="A94:A95"/>
    <mergeCell ref="D94:D95"/>
    <mergeCell ref="A96:A97"/>
    <mergeCell ref="D96:D97"/>
    <mergeCell ref="A98:A99"/>
    <mergeCell ref="D98:D99"/>
    <mergeCell ref="A60:A61"/>
    <mergeCell ref="D60:D61"/>
    <mergeCell ref="A90:A91"/>
    <mergeCell ref="D90:D91"/>
    <mergeCell ref="A92:A93"/>
    <mergeCell ref="D92:D93"/>
    <mergeCell ref="A76:A77"/>
    <mergeCell ref="A78:A79"/>
    <mergeCell ref="A80:A81"/>
    <mergeCell ref="A82:A83"/>
    <mergeCell ref="A54:A55"/>
    <mergeCell ref="D54:D55"/>
    <mergeCell ref="A56:A57"/>
    <mergeCell ref="D56:D57"/>
    <mergeCell ref="A58:A59"/>
    <mergeCell ref="D58:D59"/>
    <mergeCell ref="A48:A49"/>
    <mergeCell ref="D48:D49"/>
    <mergeCell ref="A50:A51"/>
    <mergeCell ref="D50:D51"/>
    <mergeCell ref="A52:A53"/>
    <mergeCell ref="D52:D53"/>
    <mergeCell ref="A42:A43"/>
    <mergeCell ref="D42:D43"/>
    <mergeCell ref="A44:A45"/>
    <mergeCell ref="D44:D45"/>
    <mergeCell ref="A46:A47"/>
    <mergeCell ref="D46:D47"/>
    <mergeCell ref="A36:A37"/>
    <mergeCell ref="D36:D37"/>
    <mergeCell ref="A38:A39"/>
    <mergeCell ref="D38:D39"/>
    <mergeCell ref="A40:A41"/>
    <mergeCell ref="D40:D41"/>
    <mergeCell ref="A28:A29"/>
    <mergeCell ref="D28:D29"/>
    <mergeCell ref="A30:A31"/>
    <mergeCell ref="D30:D31"/>
    <mergeCell ref="A34:A35"/>
    <mergeCell ref="D34:D35"/>
    <mergeCell ref="A22:A23"/>
    <mergeCell ref="D22:D23"/>
    <mergeCell ref="A24:A25"/>
    <mergeCell ref="D24:D25"/>
    <mergeCell ref="A26:A27"/>
    <mergeCell ref="D26:D27"/>
    <mergeCell ref="A16:A17"/>
    <mergeCell ref="D16:D17"/>
    <mergeCell ref="A18:A19"/>
    <mergeCell ref="D18:D19"/>
    <mergeCell ref="A20:A21"/>
    <mergeCell ref="D20:D21"/>
    <mergeCell ref="A10:A11"/>
    <mergeCell ref="D10:D11"/>
    <mergeCell ref="A12:A13"/>
    <mergeCell ref="D12:D13"/>
    <mergeCell ref="A14:A15"/>
    <mergeCell ref="D14:D15"/>
    <mergeCell ref="A4:A5"/>
    <mergeCell ref="D4:D5"/>
    <mergeCell ref="A6:A7"/>
    <mergeCell ref="D6:D7"/>
    <mergeCell ref="A8:A9"/>
    <mergeCell ref="D8:D9"/>
    <mergeCell ref="A84:A85"/>
    <mergeCell ref="A86:A87"/>
    <mergeCell ref="A64:A65"/>
    <mergeCell ref="A66:A67"/>
    <mergeCell ref="A68:A69"/>
    <mergeCell ref="A70:A71"/>
    <mergeCell ref="A72:A73"/>
    <mergeCell ref="A74:A75"/>
    <mergeCell ref="D76:D77"/>
    <mergeCell ref="D78:D79"/>
    <mergeCell ref="D80:D81"/>
    <mergeCell ref="D82:D83"/>
    <mergeCell ref="D84:D85"/>
    <mergeCell ref="D86:D87"/>
    <mergeCell ref="D64:D65"/>
    <mergeCell ref="D66:D67"/>
    <mergeCell ref="D68:D69"/>
    <mergeCell ref="D70:D71"/>
    <mergeCell ref="D72:D73"/>
    <mergeCell ref="D74:D75"/>
  </mergeCells>
  <printOptions horizontalCentered="1"/>
  <pageMargins left="0.7874015748031497" right="0.7874015748031497" top="1.062992125984252" bottom="1.062992125984252" header="0.7874015748031497" footer="0.7874015748031497"/>
  <pageSetup horizontalDpi="300" verticalDpi="300" orientation="portrait" paperSize="9" scale="89" r:id="rId1"/>
  <rowBreaks count="2" manualBreakCount="2">
    <brk id="62" max="255" man="1"/>
    <brk id="118" max="255" man="1"/>
  </rowBreaks>
  <ignoredErrors>
    <ignoredError sqref="C116 C142:C149 C152:C17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85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9.140625" style="6" customWidth="1"/>
    <col min="2" max="2" width="21.28125" style="6" customWidth="1"/>
    <col min="3" max="4" width="21.421875" style="6" customWidth="1"/>
    <col min="5" max="16384" width="9.140625" style="3" customWidth="1"/>
  </cols>
  <sheetData>
    <row r="1" spans="1:4" ht="12.75">
      <c r="A1" s="1" t="s">
        <v>175</v>
      </c>
      <c r="B1" s="1"/>
      <c r="C1" s="1"/>
      <c r="D1" s="1"/>
    </row>
    <row r="3" spans="1:4" ht="12.75">
      <c r="A3" s="46" t="s">
        <v>99</v>
      </c>
      <c r="B3" s="46" t="s">
        <v>96</v>
      </c>
      <c r="C3" s="46" t="s">
        <v>97</v>
      </c>
      <c r="D3" s="47" t="s">
        <v>98</v>
      </c>
    </row>
    <row r="4" spans="1:4" ht="12.75">
      <c r="A4" s="34" t="s">
        <v>100</v>
      </c>
      <c r="B4" s="48" t="s">
        <v>38</v>
      </c>
      <c r="C4" s="34" t="s">
        <v>26</v>
      </c>
      <c r="D4" s="34">
        <v>103</v>
      </c>
    </row>
    <row r="5" spans="1:4" ht="12.75">
      <c r="A5" s="34" t="s">
        <v>101</v>
      </c>
      <c r="B5" s="48" t="s">
        <v>13</v>
      </c>
      <c r="C5" s="34" t="s">
        <v>0</v>
      </c>
      <c r="D5" s="34">
        <v>85</v>
      </c>
    </row>
    <row r="6" spans="1:4" ht="12.75">
      <c r="A6" s="34" t="s">
        <v>102</v>
      </c>
      <c r="B6" s="48" t="s">
        <v>14</v>
      </c>
      <c r="C6" s="34" t="s">
        <v>2</v>
      </c>
      <c r="D6" s="34">
        <v>69</v>
      </c>
    </row>
    <row r="7" spans="1:4" ht="12.75">
      <c r="A7" s="34" t="s">
        <v>103</v>
      </c>
      <c r="B7" s="48" t="s">
        <v>68</v>
      </c>
      <c r="C7" s="34" t="s">
        <v>53</v>
      </c>
      <c r="D7" s="34">
        <v>65</v>
      </c>
    </row>
    <row r="8" spans="1:4" ht="12.75">
      <c r="A8" s="34" t="s">
        <v>104</v>
      </c>
      <c r="B8" s="48" t="s">
        <v>172</v>
      </c>
      <c r="C8" s="34" t="s">
        <v>2</v>
      </c>
      <c r="D8" s="34">
        <v>64</v>
      </c>
    </row>
    <row r="9" spans="1:4" ht="12.75">
      <c r="A9" s="34" t="s">
        <v>105</v>
      </c>
      <c r="B9" s="48" t="s">
        <v>50</v>
      </c>
      <c r="C9" s="34" t="s">
        <v>26</v>
      </c>
      <c r="D9" s="34">
        <v>63</v>
      </c>
    </row>
    <row r="10" spans="1:4" ht="12.75">
      <c r="A10" s="34" t="s">
        <v>106</v>
      </c>
      <c r="B10" s="48" t="s">
        <v>45</v>
      </c>
      <c r="C10" s="34" t="s">
        <v>27</v>
      </c>
      <c r="D10" s="34">
        <v>61</v>
      </c>
    </row>
    <row r="11" spans="1:4" ht="12.75">
      <c r="A11" s="34" t="s">
        <v>107</v>
      </c>
      <c r="B11" s="48" t="s">
        <v>20</v>
      </c>
      <c r="C11" s="34" t="s">
        <v>2</v>
      </c>
      <c r="D11" s="34">
        <v>50</v>
      </c>
    </row>
    <row r="12" spans="1:4" ht="12.75">
      <c r="A12" s="34" t="s">
        <v>108</v>
      </c>
      <c r="B12" s="48" t="s">
        <v>23</v>
      </c>
      <c r="C12" s="34" t="s">
        <v>2</v>
      </c>
      <c r="D12" s="34">
        <v>49</v>
      </c>
    </row>
    <row r="13" spans="1:4" ht="12.75">
      <c r="A13" s="34" t="s">
        <v>109</v>
      </c>
      <c r="B13" s="48" t="s">
        <v>42</v>
      </c>
      <c r="C13" s="34" t="s">
        <v>26</v>
      </c>
      <c r="D13" s="34">
        <v>46</v>
      </c>
    </row>
    <row r="14" spans="1:4" ht="12.75">
      <c r="A14" s="34" t="s">
        <v>110</v>
      </c>
      <c r="B14" s="48" t="s">
        <v>21</v>
      </c>
      <c r="C14" s="34" t="s">
        <v>0</v>
      </c>
      <c r="D14" s="34">
        <v>45</v>
      </c>
    </row>
    <row r="15" spans="1:4" ht="12.75">
      <c r="A15" s="34" t="s">
        <v>111</v>
      </c>
      <c r="B15" s="48" t="s">
        <v>32</v>
      </c>
      <c r="C15" s="34" t="s">
        <v>26</v>
      </c>
      <c r="D15" s="34">
        <v>44</v>
      </c>
    </row>
    <row r="16" spans="1:4" ht="12.75">
      <c r="A16" s="34" t="s">
        <v>112</v>
      </c>
      <c r="B16" s="48" t="s">
        <v>9</v>
      </c>
      <c r="C16" s="34" t="s">
        <v>0</v>
      </c>
      <c r="D16" s="34">
        <v>42</v>
      </c>
    </row>
    <row r="17" spans="1:4" ht="12.75">
      <c r="A17" s="34" t="s">
        <v>113</v>
      </c>
      <c r="B17" s="48" t="s">
        <v>58</v>
      </c>
      <c r="C17" s="34" t="s">
        <v>53</v>
      </c>
      <c r="D17" s="34">
        <v>41</v>
      </c>
    </row>
    <row r="18" spans="1:4" ht="12.75">
      <c r="A18" s="34" t="s">
        <v>113</v>
      </c>
      <c r="B18" s="48" t="s">
        <v>22</v>
      </c>
      <c r="C18" s="34" t="s">
        <v>0</v>
      </c>
      <c r="D18" s="34">
        <v>41</v>
      </c>
    </row>
    <row r="19" spans="1:4" ht="12.75">
      <c r="A19" s="34" t="s">
        <v>114</v>
      </c>
      <c r="B19" s="48" t="s">
        <v>24</v>
      </c>
      <c r="C19" s="34" t="s">
        <v>0</v>
      </c>
      <c r="D19" s="34">
        <v>38</v>
      </c>
    </row>
    <row r="20" spans="1:4" ht="12.75">
      <c r="A20" s="34" t="s">
        <v>115</v>
      </c>
      <c r="B20" s="48" t="s">
        <v>64</v>
      </c>
      <c r="C20" s="34" t="s">
        <v>53</v>
      </c>
      <c r="D20" s="34">
        <v>36</v>
      </c>
    </row>
    <row r="21" spans="1:4" ht="12.75">
      <c r="A21" s="34" t="s">
        <v>115</v>
      </c>
      <c r="B21" s="48" t="s">
        <v>71</v>
      </c>
      <c r="C21" s="34" t="s">
        <v>52</v>
      </c>
      <c r="D21" s="34">
        <v>36</v>
      </c>
    </row>
    <row r="22" spans="1:4" ht="12.75">
      <c r="A22" s="34" t="s">
        <v>116</v>
      </c>
      <c r="B22" s="48" t="s">
        <v>16</v>
      </c>
      <c r="C22" s="34" t="s">
        <v>2</v>
      </c>
      <c r="D22" s="34">
        <v>35</v>
      </c>
    </row>
    <row r="23" spans="1:4" ht="12.75">
      <c r="A23" s="34" t="s">
        <v>116</v>
      </c>
      <c r="B23" s="48" t="s">
        <v>41</v>
      </c>
      <c r="C23" s="34" t="s">
        <v>27</v>
      </c>
      <c r="D23" s="34">
        <v>35</v>
      </c>
    </row>
    <row r="24" spans="1:4" ht="12.75">
      <c r="A24" s="34" t="s">
        <v>116</v>
      </c>
      <c r="B24" s="48" t="s">
        <v>37</v>
      </c>
      <c r="C24" s="34" t="s">
        <v>27</v>
      </c>
      <c r="D24" s="34">
        <v>35</v>
      </c>
    </row>
    <row r="25" spans="1:4" ht="12.75">
      <c r="A25" s="34" t="s">
        <v>117</v>
      </c>
      <c r="B25" s="48" t="s">
        <v>5</v>
      </c>
      <c r="C25" s="34" t="s">
        <v>0</v>
      </c>
      <c r="D25" s="34">
        <v>28</v>
      </c>
    </row>
    <row r="26" spans="1:4" ht="12.75">
      <c r="A26" s="34" t="s">
        <v>118</v>
      </c>
      <c r="B26" s="48" t="s">
        <v>39</v>
      </c>
      <c r="C26" s="34" t="s">
        <v>27</v>
      </c>
      <c r="D26" s="34">
        <v>27</v>
      </c>
    </row>
    <row r="27" spans="1:4" ht="12.75">
      <c r="A27" s="34" t="s">
        <v>119</v>
      </c>
      <c r="B27" s="48" t="s">
        <v>30</v>
      </c>
      <c r="C27" s="34" t="s">
        <v>26</v>
      </c>
      <c r="D27" s="34">
        <v>25</v>
      </c>
    </row>
    <row r="28" spans="1:4" ht="12.75">
      <c r="A28" s="34" t="s">
        <v>120</v>
      </c>
      <c r="B28" s="48" t="s">
        <v>57</v>
      </c>
      <c r="C28" s="34" t="s">
        <v>52</v>
      </c>
      <c r="D28" s="34">
        <v>24</v>
      </c>
    </row>
    <row r="29" spans="1:4" ht="12.75">
      <c r="A29" s="34" t="s">
        <v>121</v>
      </c>
      <c r="B29" s="48" t="s">
        <v>40</v>
      </c>
      <c r="C29" s="34" t="s">
        <v>26</v>
      </c>
      <c r="D29" s="34">
        <v>21</v>
      </c>
    </row>
    <row r="30" spans="1:4" ht="12.75">
      <c r="A30" s="34" t="s">
        <v>122</v>
      </c>
      <c r="B30" s="48" t="s">
        <v>31</v>
      </c>
      <c r="C30" s="34" t="s">
        <v>27</v>
      </c>
      <c r="D30" s="34">
        <v>20</v>
      </c>
    </row>
    <row r="31" spans="1:4" ht="12.75">
      <c r="A31" s="34" t="s">
        <v>123</v>
      </c>
      <c r="B31" s="48" t="s">
        <v>25</v>
      </c>
      <c r="C31" s="34" t="s">
        <v>2</v>
      </c>
      <c r="D31" s="34">
        <v>18</v>
      </c>
    </row>
    <row r="32" spans="1:4" ht="12.75">
      <c r="A32" s="34" t="s">
        <v>123</v>
      </c>
      <c r="B32" s="48" t="s">
        <v>36</v>
      </c>
      <c r="C32" s="34" t="s">
        <v>26</v>
      </c>
      <c r="D32" s="34">
        <v>18</v>
      </c>
    </row>
    <row r="33" spans="1:4" ht="12.75">
      <c r="A33" s="34" t="s">
        <v>123</v>
      </c>
      <c r="B33" s="48" t="s">
        <v>17</v>
      </c>
      <c r="C33" s="34" t="s">
        <v>0</v>
      </c>
      <c r="D33" s="34">
        <v>18</v>
      </c>
    </row>
    <row r="34" spans="1:4" ht="12.75">
      <c r="A34" s="34" t="s">
        <v>123</v>
      </c>
      <c r="B34" s="48" t="s">
        <v>73</v>
      </c>
      <c r="C34" s="34" t="s">
        <v>52</v>
      </c>
      <c r="D34" s="34">
        <v>18</v>
      </c>
    </row>
    <row r="35" spans="1:4" ht="12.75">
      <c r="A35" s="34" t="s">
        <v>124</v>
      </c>
      <c r="B35" s="48" t="s">
        <v>69</v>
      </c>
      <c r="C35" s="34" t="s">
        <v>52</v>
      </c>
      <c r="D35" s="34">
        <v>17</v>
      </c>
    </row>
    <row r="36" spans="1:4" ht="12.75">
      <c r="A36" s="34" t="s">
        <v>125</v>
      </c>
      <c r="B36" s="48" t="s">
        <v>70</v>
      </c>
      <c r="C36" s="34" t="s">
        <v>53</v>
      </c>
      <c r="D36" s="34">
        <v>15</v>
      </c>
    </row>
    <row r="37" spans="1:4" ht="12.75">
      <c r="A37" s="34" t="s">
        <v>126</v>
      </c>
      <c r="B37" s="48" t="s">
        <v>46</v>
      </c>
      <c r="C37" s="34" t="s">
        <v>26</v>
      </c>
      <c r="D37" s="34">
        <v>14</v>
      </c>
    </row>
    <row r="38" spans="1:4" ht="12.75">
      <c r="A38" s="34" t="s">
        <v>126</v>
      </c>
      <c r="B38" s="48" t="s">
        <v>3</v>
      </c>
      <c r="C38" s="34" t="s">
        <v>0</v>
      </c>
      <c r="D38" s="34">
        <v>14</v>
      </c>
    </row>
    <row r="39" spans="1:4" ht="12.75">
      <c r="A39" s="34" t="s">
        <v>126</v>
      </c>
      <c r="B39" s="48" t="s">
        <v>51</v>
      </c>
      <c r="C39" s="34" t="s">
        <v>27</v>
      </c>
      <c r="D39" s="34">
        <v>14</v>
      </c>
    </row>
    <row r="40" spans="1:4" ht="12.75">
      <c r="A40" s="34" t="s">
        <v>127</v>
      </c>
      <c r="B40" s="48" t="s">
        <v>10</v>
      </c>
      <c r="C40" s="34" t="s">
        <v>2</v>
      </c>
      <c r="D40" s="34">
        <v>13</v>
      </c>
    </row>
    <row r="41" spans="1:4" ht="12.75">
      <c r="A41" s="34" t="s">
        <v>128</v>
      </c>
      <c r="B41" s="48" t="s">
        <v>79</v>
      </c>
      <c r="C41" s="34" t="s">
        <v>52</v>
      </c>
      <c r="D41" s="34">
        <v>12</v>
      </c>
    </row>
    <row r="42" spans="1:4" ht="12.75">
      <c r="A42" s="34" t="s">
        <v>128</v>
      </c>
      <c r="B42" s="48" t="s">
        <v>61</v>
      </c>
      <c r="C42" s="34" t="s">
        <v>52</v>
      </c>
      <c r="D42" s="34">
        <v>12</v>
      </c>
    </row>
    <row r="43" spans="1:4" ht="12.75">
      <c r="A43" s="34" t="s">
        <v>129</v>
      </c>
      <c r="B43" s="48" t="s">
        <v>48</v>
      </c>
      <c r="C43" s="34" t="s">
        <v>26</v>
      </c>
      <c r="D43" s="34">
        <v>11</v>
      </c>
    </row>
    <row r="44" spans="1:4" ht="12.75">
      <c r="A44" s="34" t="s">
        <v>129</v>
      </c>
      <c r="B44" s="48" t="s">
        <v>56</v>
      </c>
      <c r="C44" s="34" t="s">
        <v>53</v>
      </c>
      <c r="D44" s="34">
        <v>11</v>
      </c>
    </row>
    <row r="45" spans="1:4" ht="12.75">
      <c r="A45" s="34" t="s">
        <v>129</v>
      </c>
      <c r="B45" s="48" t="s">
        <v>47</v>
      </c>
      <c r="C45" s="34" t="s">
        <v>27</v>
      </c>
      <c r="D45" s="34">
        <v>11</v>
      </c>
    </row>
    <row r="46" spans="1:4" ht="12.75">
      <c r="A46" s="34" t="s">
        <v>130</v>
      </c>
      <c r="B46" s="48" t="s">
        <v>18</v>
      </c>
      <c r="C46" s="34" t="s">
        <v>2</v>
      </c>
      <c r="D46" s="34">
        <v>10</v>
      </c>
    </row>
    <row r="47" spans="1:4" ht="12.75">
      <c r="A47" s="34" t="s">
        <v>130</v>
      </c>
      <c r="B47" s="48" t="s">
        <v>34</v>
      </c>
      <c r="C47" s="34" t="s">
        <v>26</v>
      </c>
      <c r="D47" s="34">
        <v>10</v>
      </c>
    </row>
    <row r="48" spans="1:4" ht="12.75">
      <c r="A48" s="34" t="s">
        <v>130</v>
      </c>
      <c r="B48" s="48" t="s">
        <v>62</v>
      </c>
      <c r="C48" s="34" t="s">
        <v>53</v>
      </c>
      <c r="D48" s="34">
        <v>10</v>
      </c>
    </row>
    <row r="49" spans="1:4" ht="12.75">
      <c r="A49" s="34" t="s">
        <v>130</v>
      </c>
      <c r="B49" s="48" t="s">
        <v>15</v>
      </c>
      <c r="C49" s="34" t="s">
        <v>0</v>
      </c>
      <c r="D49" s="34">
        <v>10</v>
      </c>
    </row>
    <row r="50" spans="1:4" ht="12.75">
      <c r="A50" s="34" t="s">
        <v>130</v>
      </c>
      <c r="B50" s="48" t="s">
        <v>63</v>
      </c>
      <c r="C50" s="34" t="s">
        <v>52</v>
      </c>
      <c r="D50" s="34">
        <v>10</v>
      </c>
    </row>
    <row r="51" spans="1:4" ht="12.75">
      <c r="A51" s="34" t="s">
        <v>131</v>
      </c>
      <c r="B51" s="48" t="s">
        <v>74</v>
      </c>
      <c r="C51" s="34" t="s">
        <v>53</v>
      </c>
      <c r="D51" s="34">
        <v>9</v>
      </c>
    </row>
    <row r="52" spans="1:4" ht="12.75">
      <c r="A52" s="34" t="s">
        <v>131</v>
      </c>
      <c r="B52" s="48" t="s">
        <v>19</v>
      </c>
      <c r="C52" s="34" t="s">
        <v>0</v>
      </c>
      <c r="D52" s="34">
        <v>9</v>
      </c>
    </row>
    <row r="53" spans="1:4" ht="12.75">
      <c r="A53" s="34" t="s">
        <v>131</v>
      </c>
      <c r="B53" s="48" t="s">
        <v>35</v>
      </c>
      <c r="C53" s="34" t="s">
        <v>27</v>
      </c>
      <c r="D53" s="34">
        <v>9</v>
      </c>
    </row>
    <row r="54" spans="1:4" ht="12.75">
      <c r="A54" s="34" t="s">
        <v>131</v>
      </c>
      <c r="B54" s="48" t="s">
        <v>59</v>
      </c>
      <c r="C54" s="34" t="s">
        <v>52</v>
      </c>
      <c r="D54" s="34">
        <v>9</v>
      </c>
    </row>
    <row r="55" spans="1:4" ht="12.75">
      <c r="A55" s="34" t="s">
        <v>132</v>
      </c>
      <c r="B55" s="48" t="s">
        <v>54</v>
      </c>
      <c r="C55" s="34" t="s">
        <v>52</v>
      </c>
      <c r="D55" s="34">
        <v>8</v>
      </c>
    </row>
    <row r="56" spans="1:4" ht="12.75">
      <c r="A56" s="34" t="s">
        <v>133</v>
      </c>
      <c r="B56" s="48" t="s">
        <v>33</v>
      </c>
      <c r="C56" s="34" t="s">
        <v>27</v>
      </c>
      <c r="D56" s="34">
        <v>7</v>
      </c>
    </row>
    <row r="57" spans="1:4" ht="12.75">
      <c r="A57" s="34" t="s">
        <v>134</v>
      </c>
      <c r="B57" s="48" t="s">
        <v>66</v>
      </c>
      <c r="C57" s="34" t="s">
        <v>53</v>
      </c>
      <c r="D57" s="34">
        <v>6</v>
      </c>
    </row>
    <row r="58" spans="1:4" ht="12.75">
      <c r="A58" s="34" t="s">
        <v>134</v>
      </c>
      <c r="B58" s="48" t="s">
        <v>43</v>
      </c>
      <c r="C58" s="34" t="s">
        <v>27</v>
      </c>
      <c r="D58" s="34">
        <v>6</v>
      </c>
    </row>
    <row r="59" spans="1:4" ht="12.75">
      <c r="A59" s="34" t="s">
        <v>134</v>
      </c>
      <c r="B59" s="48" t="s">
        <v>67</v>
      </c>
      <c r="C59" s="34" t="s">
        <v>52</v>
      </c>
      <c r="D59" s="34">
        <v>6</v>
      </c>
    </row>
    <row r="60" spans="1:4" ht="12.75">
      <c r="A60" s="34" t="s">
        <v>135</v>
      </c>
      <c r="B60" s="48" t="s">
        <v>29</v>
      </c>
      <c r="C60" s="34" t="s">
        <v>27</v>
      </c>
      <c r="D60" s="34">
        <v>4</v>
      </c>
    </row>
    <row r="61" spans="1:4" ht="12.75">
      <c r="A61" s="34" t="s">
        <v>135</v>
      </c>
      <c r="B61" s="48" t="s">
        <v>77</v>
      </c>
      <c r="C61" s="34" t="s">
        <v>27</v>
      </c>
      <c r="D61" s="34">
        <v>4</v>
      </c>
    </row>
    <row r="62" spans="1:4" ht="12.75">
      <c r="A62" s="34" t="s">
        <v>135</v>
      </c>
      <c r="B62" s="48" t="s">
        <v>75</v>
      </c>
      <c r="C62" s="34" t="s">
        <v>52</v>
      </c>
      <c r="D62" s="34">
        <v>4</v>
      </c>
    </row>
    <row r="63" spans="1:4" ht="12.75">
      <c r="A63" s="34" t="s">
        <v>136</v>
      </c>
      <c r="B63" s="48" t="s">
        <v>60</v>
      </c>
      <c r="C63" s="34" t="s">
        <v>53</v>
      </c>
      <c r="D63" s="34">
        <v>3</v>
      </c>
    </row>
    <row r="64" spans="1:4" ht="12.75">
      <c r="A64" s="34" t="s">
        <v>137</v>
      </c>
      <c r="B64" s="48" t="s">
        <v>4</v>
      </c>
      <c r="C64" s="34" t="s">
        <v>2</v>
      </c>
      <c r="D64" s="34">
        <v>2</v>
      </c>
    </row>
    <row r="65" spans="1:4" ht="12.75">
      <c r="A65" s="34" t="s">
        <v>137</v>
      </c>
      <c r="B65" s="48" t="s">
        <v>85</v>
      </c>
      <c r="C65" s="34" t="s">
        <v>26</v>
      </c>
      <c r="D65" s="34">
        <v>2</v>
      </c>
    </row>
    <row r="66" spans="1:4" ht="12.75">
      <c r="A66" s="34" t="s">
        <v>137</v>
      </c>
      <c r="B66" s="48" t="s">
        <v>78</v>
      </c>
      <c r="C66" s="34" t="s">
        <v>26</v>
      </c>
      <c r="D66" s="34">
        <v>2</v>
      </c>
    </row>
    <row r="67" spans="1:4" ht="12.75">
      <c r="A67" s="34" t="s">
        <v>137</v>
      </c>
      <c r="B67" s="48" t="s">
        <v>45</v>
      </c>
      <c r="C67" s="34" t="s">
        <v>53</v>
      </c>
      <c r="D67" s="34">
        <v>2</v>
      </c>
    </row>
    <row r="68" spans="1:4" ht="12.75">
      <c r="A68" s="34" t="s">
        <v>137</v>
      </c>
      <c r="B68" s="48" t="s">
        <v>49</v>
      </c>
      <c r="C68" s="34" t="s">
        <v>27</v>
      </c>
      <c r="D68" s="34">
        <v>2</v>
      </c>
    </row>
    <row r="69" spans="1:4" ht="12.75">
      <c r="A69" s="34" t="s">
        <v>137</v>
      </c>
      <c r="B69" s="48" t="s">
        <v>86</v>
      </c>
      <c r="C69" s="34" t="s">
        <v>52</v>
      </c>
      <c r="D69" s="34">
        <v>2</v>
      </c>
    </row>
    <row r="70" spans="1:4" ht="12.75">
      <c r="A70" s="34" t="s">
        <v>138</v>
      </c>
      <c r="B70" s="48" t="s">
        <v>28</v>
      </c>
      <c r="C70" s="34" t="s">
        <v>26</v>
      </c>
      <c r="D70" s="34">
        <v>1</v>
      </c>
    </row>
    <row r="71" spans="1:4" ht="12.75">
      <c r="A71" s="34" t="s">
        <v>138</v>
      </c>
      <c r="B71" s="48" t="s">
        <v>83</v>
      </c>
      <c r="C71" s="34" t="s">
        <v>53</v>
      </c>
      <c r="D71" s="34">
        <v>1</v>
      </c>
    </row>
    <row r="72" spans="1:4" ht="12.75">
      <c r="A72" s="34" t="s">
        <v>138</v>
      </c>
      <c r="B72" s="48" t="s">
        <v>11</v>
      </c>
      <c r="C72" s="34" t="s">
        <v>0</v>
      </c>
      <c r="D72" s="34">
        <v>1</v>
      </c>
    </row>
    <row r="73" spans="1:4" ht="12.75">
      <c r="A73" s="34" t="s">
        <v>138</v>
      </c>
      <c r="B73" s="48" t="s">
        <v>65</v>
      </c>
      <c r="C73" s="34" t="s">
        <v>52</v>
      </c>
      <c r="D73" s="34">
        <v>1</v>
      </c>
    </row>
    <row r="74" spans="1:4" ht="12.75">
      <c r="A74" s="34" t="s">
        <v>138</v>
      </c>
      <c r="B74" s="48" t="s">
        <v>55</v>
      </c>
      <c r="C74" s="34" t="s">
        <v>52</v>
      </c>
      <c r="D74" s="34">
        <v>1</v>
      </c>
    </row>
    <row r="75" spans="1:4" ht="12.75">
      <c r="A75" s="34" t="s">
        <v>139</v>
      </c>
      <c r="B75" s="48" t="s">
        <v>6</v>
      </c>
      <c r="C75" s="34" t="s">
        <v>2</v>
      </c>
      <c r="D75" s="34">
        <v>0</v>
      </c>
    </row>
    <row r="76" spans="1:4" ht="12.75">
      <c r="A76" s="34" t="s">
        <v>139</v>
      </c>
      <c r="B76" s="48" t="s">
        <v>8</v>
      </c>
      <c r="C76" s="34" t="s">
        <v>2</v>
      </c>
      <c r="D76" s="34">
        <v>0</v>
      </c>
    </row>
    <row r="77" spans="1:4" ht="12.75">
      <c r="A77" s="34" t="s">
        <v>139</v>
      </c>
      <c r="B77" s="48" t="s">
        <v>80</v>
      </c>
      <c r="C77" s="34" t="s">
        <v>2</v>
      </c>
      <c r="D77" s="34">
        <v>0</v>
      </c>
    </row>
    <row r="78" spans="1:4" ht="12.75">
      <c r="A78" s="34" t="s">
        <v>139</v>
      </c>
      <c r="B78" s="48" t="s">
        <v>12</v>
      </c>
      <c r="C78" s="34" t="s">
        <v>2</v>
      </c>
      <c r="D78" s="34">
        <v>0</v>
      </c>
    </row>
    <row r="79" spans="1:4" ht="12.75">
      <c r="A79" s="34" t="s">
        <v>139</v>
      </c>
      <c r="B79" s="48" t="s">
        <v>44</v>
      </c>
      <c r="C79" s="34" t="s">
        <v>26</v>
      </c>
      <c r="D79" s="34">
        <v>0</v>
      </c>
    </row>
    <row r="80" spans="1:4" ht="12.75">
      <c r="A80" s="34" t="s">
        <v>139</v>
      </c>
      <c r="B80" s="48" t="s">
        <v>82</v>
      </c>
      <c r="C80" s="34" t="s">
        <v>53</v>
      </c>
      <c r="D80" s="34">
        <v>0</v>
      </c>
    </row>
    <row r="81" spans="1:4" ht="12.75">
      <c r="A81" s="34" t="s">
        <v>139</v>
      </c>
      <c r="B81" s="48" t="s">
        <v>76</v>
      </c>
      <c r="C81" s="34" t="s">
        <v>53</v>
      </c>
      <c r="D81" s="34">
        <v>0</v>
      </c>
    </row>
    <row r="82" spans="1:4" ht="12.75">
      <c r="A82" s="34" t="s">
        <v>139</v>
      </c>
      <c r="B82" s="48" t="s">
        <v>72</v>
      </c>
      <c r="C82" s="34" t="s">
        <v>53</v>
      </c>
      <c r="D82" s="34">
        <v>0</v>
      </c>
    </row>
    <row r="83" spans="1:4" ht="12.75">
      <c r="A83" s="34" t="s">
        <v>139</v>
      </c>
      <c r="B83" s="48" t="s">
        <v>7</v>
      </c>
      <c r="C83" s="34" t="s">
        <v>0</v>
      </c>
      <c r="D83" s="34">
        <v>0</v>
      </c>
    </row>
    <row r="84" spans="1:4" ht="12.75">
      <c r="A84" s="34" t="s">
        <v>139</v>
      </c>
      <c r="B84" s="48" t="s">
        <v>87</v>
      </c>
      <c r="C84" s="34" t="s">
        <v>27</v>
      </c>
      <c r="D84" s="34">
        <v>0</v>
      </c>
    </row>
    <row r="85" spans="1:4" ht="12.75">
      <c r="A85" s="34" t="s">
        <v>139</v>
      </c>
      <c r="B85" s="48" t="s">
        <v>84</v>
      </c>
      <c r="C85" s="34" t="s">
        <v>52</v>
      </c>
      <c r="D85" s="34"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69"/>
  <sheetViews>
    <sheetView showGridLines="0" zoomScalePageLayoutView="0" workbookViewId="0" topLeftCell="A1">
      <selection activeCell="A1" sqref="A1:F1"/>
    </sheetView>
  </sheetViews>
  <sheetFormatPr defaultColWidth="11.57421875" defaultRowHeight="12.75"/>
  <cols>
    <col min="1" max="1" width="8.00390625" style="2" customWidth="1"/>
    <col min="2" max="2" width="21.421875" style="2" customWidth="1"/>
    <col min="3" max="3" width="21.28125" style="2" customWidth="1"/>
    <col min="4" max="4" width="2.8515625" style="2" customWidth="1"/>
    <col min="5" max="5" width="7.8515625" style="37" customWidth="1"/>
    <col min="6" max="6" width="8.57421875" style="37" customWidth="1"/>
    <col min="7" max="16384" width="11.57421875" style="2" customWidth="1"/>
  </cols>
  <sheetData>
    <row r="1" spans="1:9" ht="12.75">
      <c r="A1" s="1" t="s">
        <v>176</v>
      </c>
      <c r="B1" s="1"/>
      <c r="C1" s="1"/>
      <c r="D1" s="1"/>
      <c r="E1" s="1"/>
      <c r="F1" s="1"/>
      <c r="G1" s="5"/>
      <c r="H1" s="5"/>
      <c r="I1" s="5"/>
    </row>
    <row r="3" spans="1:6" ht="12.75">
      <c r="A3" s="46" t="s">
        <v>99</v>
      </c>
      <c r="B3" s="29" t="s">
        <v>96</v>
      </c>
      <c r="C3" s="29" t="s">
        <v>97</v>
      </c>
      <c r="D3" s="29"/>
      <c r="E3" s="29" t="s">
        <v>1</v>
      </c>
      <c r="F3" s="29" t="s">
        <v>95</v>
      </c>
    </row>
    <row r="4" spans="1:6" ht="12.75">
      <c r="A4" s="49" t="s">
        <v>100</v>
      </c>
      <c r="B4" s="50" t="s">
        <v>16</v>
      </c>
      <c r="C4" s="49" t="s">
        <v>2</v>
      </c>
      <c r="D4" s="39" t="s">
        <v>93</v>
      </c>
      <c r="E4" s="40">
        <v>12</v>
      </c>
      <c r="F4" s="51">
        <v>0.75</v>
      </c>
    </row>
    <row r="5" spans="1:6" ht="12.75">
      <c r="A5" s="52"/>
      <c r="B5" s="53"/>
      <c r="C5" s="52"/>
      <c r="D5" s="43" t="s">
        <v>94</v>
      </c>
      <c r="E5" s="44">
        <v>9</v>
      </c>
      <c r="F5" s="52"/>
    </row>
    <row r="6" spans="1:6" ht="12.75">
      <c r="A6" s="49" t="s">
        <v>101</v>
      </c>
      <c r="B6" s="50" t="s">
        <v>14</v>
      </c>
      <c r="C6" s="49" t="s">
        <v>2</v>
      </c>
      <c r="D6" s="54" t="s">
        <v>93</v>
      </c>
      <c r="E6" s="55">
        <v>16</v>
      </c>
      <c r="F6" s="51">
        <v>0.6875</v>
      </c>
    </row>
    <row r="7" spans="1:6" ht="12.75">
      <c r="A7" s="52"/>
      <c r="B7" s="53"/>
      <c r="C7" s="52"/>
      <c r="D7" s="43" t="s">
        <v>94</v>
      </c>
      <c r="E7" s="44">
        <v>11</v>
      </c>
      <c r="F7" s="52"/>
    </row>
    <row r="8" spans="1:6" ht="12.75">
      <c r="A8" s="49" t="s">
        <v>101</v>
      </c>
      <c r="B8" s="50" t="s">
        <v>23</v>
      </c>
      <c r="C8" s="49" t="s">
        <v>2</v>
      </c>
      <c r="D8" s="54" t="s">
        <v>93</v>
      </c>
      <c r="E8" s="55">
        <v>16</v>
      </c>
      <c r="F8" s="51">
        <v>0.6875</v>
      </c>
    </row>
    <row r="9" spans="1:6" ht="12.75">
      <c r="A9" s="52"/>
      <c r="B9" s="53"/>
      <c r="C9" s="52"/>
      <c r="D9" s="43" t="s">
        <v>94</v>
      </c>
      <c r="E9" s="44">
        <v>11</v>
      </c>
      <c r="F9" s="52"/>
    </row>
    <row r="10" spans="1:6" ht="12.75">
      <c r="A10" s="49" t="s">
        <v>102</v>
      </c>
      <c r="B10" s="50" t="s">
        <v>38</v>
      </c>
      <c r="C10" s="49" t="s">
        <v>26</v>
      </c>
      <c r="D10" s="54" t="s">
        <v>93</v>
      </c>
      <c r="E10" s="55">
        <v>25</v>
      </c>
      <c r="F10" s="51">
        <v>0.68</v>
      </c>
    </row>
    <row r="11" spans="1:6" ht="12.75">
      <c r="A11" s="52"/>
      <c r="B11" s="53"/>
      <c r="C11" s="52"/>
      <c r="D11" s="43" t="s">
        <v>94</v>
      </c>
      <c r="E11" s="44">
        <v>17</v>
      </c>
      <c r="F11" s="52"/>
    </row>
    <row r="12" spans="1:6" ht="12.75">
      <c r="A12" s="49" t="s">
        <v>103</v>
      </c>
      <c r="B12" s="50" t="s">
        <v>21</v>
      </c>
      <c r="C12" s="49" t="s">
        <v>0</v>
      </c>
      <c r="D12" s="54" t="s">
        <v>93</v>
      </c>
      <c r="E12" s="55">
        <v>15</v>
      </c>
      <c r="F12" s="51">
        <v>0.6</v>
      </c>
    </row>
    <row r="13" spans="1:6" ht="12.75">
      <c r="A13" s="52"/>
      <c r="B13" s="53"/>
      <c r="C13" s="52"/>
      <c r="D13" s="43" t="s">
        <v>94</v>
      </c>
      <c r="E13" s="44">
        <v>9</v>
      </c>
      <c r="F13" s="52"/>
    </row>
    <row r="14" spans="1:6" ht="12.75">
      <c r="A14" s="49" t="s">
        <v>103</v>
      </c>
      <c r="B14" s="50" t="s">
        <v>5</v>
      </c>
      <c r="C14" s="49" t="s">
        <v>0</v>
      </c>
      <c r="D14" s="54" t="s">
        <v>93</v>
      </c>
      <c r="E14" s="55">
        <v>10</v>
      </c>
      <c r="F14" s="51">
        <v>0.6</v>
      </c>
    </row>
    <row r="15" spans="1:6" ht="12.75">
      <c r="A15" s="52"/>
      <c r="B15" s="53"/>
      <c r="C15" s="52"/>
      <c r="D15" s="43" t="s">
        <v>94</v>
      </c>
      <c r="E15" s="44">
        <v>6</v>
      </c>
      <c r="F15" s="52"/>
    </row>
    <row r="16" spans="1:6" ht="12.75">
      <c r="A16" s="49" t="s">
        <v>104</v>
      </c>
      <c r="B16" s="50" t="s">
        <v>172</v>
      </c>
      <c r="C16" s="49" t="s">
        <v>2</v>
      </c>
      <c r="D16" s="54" t="s">
        <v>93</v>
      </c>
      <c r="E16" s="55">
        <v>21</v>
      </c>
      <c r="F16" s="51">
        <v>0.5714285714285714</v>
      </c>
    </row>
    <row r="17" spans="1:6" ht="12.75">
      <c r="A17" s="52"/>
      <c r="B17" s="53"/>
      <c r="C17" s="52"/>
      <c r="D17" s="43" t="s">
        <v>94</v>
      </c>
      <c r="E17" s="44">
        <v>12</v>
      </c>
      <c r="F17" s="52"/>
    </row>
    <row r="18" spans="1:6" ht="12.75">
      <c r="A18" s="49" t="s">
        <v>104</v>
      </c>
      <c r="B18" s="50" t="s">
        <v>25</v>
      </c>
      <c r="C18" s="49" t="s">
        <v>2</v>
      </c>
      <c r="D18" s="54" t="s">
        <v>93</v>
      </c>
      <c r="E18" s="55">
        <v>14</v>
      </c>
      <c r="F18" s="51">
        <v>0.5714285714285714</v>
      </c>
    </row>
    <row r="19" spans="1:6" ht="12.75">
      <c r="A19" s="52"/>
      <c r="B19" s="53"/>
      <c r="C19" s="52"/>
      <c r="D19" s="43" t="s">
        <v>94</v>
      </c>
      <c r="E19" s="44">
        <v>8</v>
      </c>
      <c r="F19" s="52"/>
    </row>
    <row r="20" spans="1:6" ht="12.75">
      <c r="A20" s="49" t="s">
        <v>105</v>
      </c>
      <c r="B20" s="50" t="s">
        <v>32</v>
      </c>
      <c r="C20" s="49" t="s">
        <v>26</v>
      </c>
      <c r="D20" s="54" t="s">
        <v>93</v>
      </c>
      <c r="E20" s="55">
        <v>15</v>
      </c>
      <c r="F20" s="51">
        <v>0.5333333333333333</v>
      </c>
    </row>
    <row r="21" spans="1:6" ht="12.75">
      <c r="A21" s="52"/>
      <c r="B21" s="53"/>
      <c r="C21" s="52"/>
      <c r="D21" s="43" t="s">
        <v>94</v>
      </c>
      <c r="E21" s="44">
        <v>8</v>
      </c>
      <c r="F21" s="52"/>
    </row>
    <row r="22" spans="1:6" ht="12.75">
      <c r="A22" s="49" t="s">
        <v>106</v>
      </c>
      <c r="B22" s="50" t="s">
        <v>73</v>
      </c>
      <c r="C22" s="49" t="s">
        <v>52</v>
      </c>
      <c r="D22" s="54" t="s">
        <v>93</v>
      </c>
      <c r="E22" s="55">
        <v>12</v>
      </c>
      <c r="F22" s="51">
        <v>0.5</v>
      </c>
    </row>
    <row r="23" spans="1:6" ht="12.75">
      <c r="A23" s="52"/>
      <c r="B23" s="53"/>
      <c r="C23" s="52"/>
      <c r="D23" s="43" t="s">
        <v>94</v>
      </c>
      <c r="E23" s="44">
        <v>6</v>
      </c>
      <c r="F23" s="52"/>
    </row>
    <row r="24" spans="1:6" ht="12.75">
      <c r="A24" s="49" t="s">
        <v>107</v>
      </c>
      <c r="B24" s="50" t="s">
        <v>41</v>
      </c>
      <c r="C24" s="49" t="s">
        <v>27</v>
      </c>
      <c r="D24" s="54" t="s">
        <v>93</v>
      </c>
      <c r="E24" s="55">
        <v>24</v>
      </c>
      <c r="F24" s="51">
        <v>0.4583333333333333</v>
      </c>
    </row>
    <row r="25" spans="1:6" ht="12.75">
      <c r="A25" s="52"/>
      <c r="B25" s="53"/>
      <c r="C25" s="52"/>
      <c r="D25" s="43" t="s">
        <v>94</v>
      </c>
      <c r="E25" s="44">
        <v>11</v>
      </c>
      <c r="F25" s="52"/>
    </row>
    <row r="26" spans="1:6" ht="12.75">
      <c r="A26" s="49" t="s">
        <v>108</v>
      </c>
      <c r="B26" s="50" t="s">
        <v>20</v>
      </c>
      <c r="C26" s="49" t="s">
        <v>2</v>
      </c>
      <c r="D26" s="54" t="s">
        <v>93</v>
      </c>
      <c r="E26" s="55">
        <v>28</v>
      </c>
      <c r="F26" s="51">
        <v>0.42857142857142855</v>
      </c>
    </row>
    <row r="27" spans="1:6" ht="12.75">
      <c r="A27" s="52"/>
      <c r="B27" s="53"/>
      <c r="C27" s="52"/>
      <c r="D27" s="43" t="s">
        <v>94</v>
      </c>
      <c r="E27" s="44">
        <v>12</v>
      </c>
      <c r="F27" s="52"/>
    </row>
    <row r="28" spans="1:6" ht="12.75">
      <c r="A28" s="49" t="s">
        <v>108</v>
      </c>
      <c r="B28" s="50" t="s">
        <v>24</v>
      </c>
      <c r="C28" s="49" t="s">
        <v>0</v>
      </c>
      <c r="D28" s="54" t="s">
        <v>93</v>
      </c>
      <c r="E28" s="55">
        <v>14</v>
      </c>
      <c r="F28" s="51">
        <v>0.42857142857142855</v>
      </c>
    </row>
    <row r="29" spans="1:6" ht="12.75">
      <c r="A29" s="52"/>
      <c r="B29" s="53"/>
      <c r="C29" s="52"/>
      <c r="D29" s="43" t="s">
        <v>94</v>
      </c>
      <c r="E29" s="44">
        <v>6</v>
      </c>
      <c r="F29" s="52"/>
    </row>
    <row r="30" spans="1:6" ht="12.75">
      <c r="A30" s="49" t="s">
        <v>109</v>
      </c>
      <c r="B30" s="50" t="s">
        <v>31</v>
      </c>
      <c r="C30" s="49" t="s">
        <v>27</v>
      </c>
      <c r="D30" s="54" t="s">
        <v>93</v>
      </c>
      <c r="E30" s="55">
        <v>11</v>
      </c>
      <c r="F30" s="51">
        <v>0.36363636363636365</v>
      </c>
    </row>
    <row r="31" spans="1:6" ht="12.75">
      <c r="A31" s="52"/>
      <c r="B31" s="53"/>
      <c r="C31" s="52"/>
      <c r="D31" s="43" t="s">
        <v>94</v>
      </c>
      <c r="E31" s="44">
        <v>4</v>
      </c>
      <c r="F31" s="52"/>
    </row>
    <row r="32" spans="1:6" ht="12.75">
      <c r="A32" s="49" t="s">
        <v>110</v>
      </c>
      <c r="B32" s="50" t="s">
        <v>13</v>
      </c>
      <c r="C32" s="49" t="s">
        <v>0</v>
      </c>
      <c r="D32" s="54" t="s">
        <v>93</v>
      </c>
      <c r="E32" s="55">
        <v>25</v>
      </c>
      <c r="F32" s="51">
        <v>0.36</v>
      </c>
    </row>
    <row r="33" spans="1:6" ht="12.75">
      <c r="A33" s="52"/>
      <c r="B33" s="53"/>
      <c r="C33" s="52"/>
      <c r="D33" s="43" t="s">
        <v>94</v>
      </c>
      <c r="E33" s="44">
        <v>9</v>
      </c>
      <c r="F33" s="52"/>
    </row>
    <row r="34" spans="1:6" ht="12.75">
      <c r="A34" s="49" t="s">
        <v>111</v>
      </c>
      <c r="B34" s="50" t="s">
        <v>45</v>
      </c>
      <c r="C34" s="49" t="s">
        <v>27</v>
      </c>
      <c r="D34" s="54" t="s">
        <v>93</v>
      </c>
      <c r="E34" s="55">
        <v>22</v>
      </c>
      <c r="F34" s="51">
        <v>0.3181818181818182</v>
      </c>
    </row>
    <row r="35" spans="1:6" ht="12.75">
      <c r="A35" s="52"/>
      <c r="B35" s="53"/>
      <c r="C35" s="52"/>
      <c r="D35" s="43" t="s">
        <v>94</v>
      </c>
      <c r="E35" s="44">
        <v>7</v>
      </c>
      <c r="F35" s="52"/>
    </row>
    <row r="36" spans="1:6" ht="12.75">
      <c r="A36" s="49" t="s">
        <v>112</v>
      </c>
      <c r="B36" s="50" t="s">
        <v>22</v>
      </c>
      <c r="C36" s="49" t="s">
        <v>0</v>
      </c>
      <c r="D36" s="54" t="s">
        <v>93</v>
      </c>
      <c r="E36" s="55">
        <v>13</v>
      </c>
      <c r="F36" s="51">
        <v>0.3076923076923077</v>
      </c>
    </row>
    <row r="37" spans="1:6" ht="12.75">
      <c r="A37" s="52"/>
      <c r="B37" s="53"/>
      <c r="C37" s="52"/>
      <c r="D37" s="43" t="s">
        <v>94</v>
      </c>
      <c r="E37" s="44">
        <v>4</v>
      </c>
      <c r="F37" s="52"/>
    </row>
    <row r="38" spans="1:6" ht="12.75">
      <c r="A38" s="49" t="s">
        <v>113</v>
      </c>
      <c r="B38" s="50" t="s">
        <v>34</v>
      </c>
      <c r="C38" s="49" t="s">
        <v>26</v>
      </c>
      <c r="D38" s="54" t="s">
        <v>93</v>
      </c>
      <c r="E38" s="55">
        <v>10</v>
      </c>
      <c r="F38" s="51">
        <v>0.3</v>
      </c>
    </row>
    <row r="39" spans="1:6" ht="12.75">
      <c r="A39" s="52"/>
      <c r="B39" s="53"/>
      <c r="C39" s="52"/>
      <c r="D39" s="43" t="s">
        <v>94</v>
      </c>
      <c r="E39" s="44">
        <v>3</v>
      </c>
      <c r="F39" s="52"/>
    </row>
    <row r="40" spans="1:6" ht="12.75">
      <c r="A40" s="49" t="s">
        <v>114</v>
      </c>
      <c r="B40" s="50" t="s">
        <v>64</v>
      </c>
      <c r="C40" s="49" t="s">
        <v>53</v>
      </c>
      <c r="D40" s="54" t="s">
        <v>93</v>
      </c>
      <c r="E40" s="55">
        <v>43</v>
      </c>
      <c r="F40" s="51">
        <v>0.27906976744186046</v>
      </c>
    </row>
    <row r="41" spans="1:6" ht="12.75">
      <c r="A41" s="52"/>
      <c r="B41" s="53"/>
      <c r="C41" s="52"/>
      <c r="D41" s="43" t="s">
        <v>94</v>
      </c>
      <c r="E41" s="44">
        <v>12</v>
      </c>
      <c r="F41" s="52"/>
    </row>
    <row r="42" spans="1:6" ht="12.75">
      <c r="A42" s="49" t="s">
        <v>115</v>
      </c>
      <c r="B42" s="50" t="s">
        <v>68</v>
      </c>
      <c r="C42" s="49" t="s">
        <v>53</v>
      </c>
      <c r="D42" s="54" t="s">
        <v>93</v>
      </c>
      <c r="E42" s="55">
        <v>11</v>
      </c>
      <c r="F42" s="51">
        <v>0.2727272727272727</v>
      </c>
    </row>
    <row r="43" spans="1:6" ht="12.75">
      <c r="A43" s="52"/>
      <c r="B43" s="53"/>
      <c r="C43" s="52"/>
      <c r="D43" s="43" t="s">
        <v>94</v>
      </c>
      <c r="E43" s="44">
        <v>3</v>
      </c>
      <c r="F43" s="52"/>
    </row>
    <row r="44" spans="1:6" ht="12.75">
      <c r="A44" s="49" t="s">
        <v>116</v>
      </c>
      <c r="B44" s="50" t="s">
        <v>9</v>
      </c>
      <c r="C44" s="49" t="s">
        <v>0</v>
      </c>
      <c r="D44" s="54" t="s">
        <v>93</v>
      </c>
      <c r="E44" s="55">
        <v>16</v>
      </c>
      <c r="F44" s="51">
        <v>0.25</v>
      </c>
    </row>
    <row r="45" spans="1:6" ht="12.75">
      <c r="A45" s="52"/>
      <c r="B45" s="53"/>
      <c r="C45" s="52"/>
      <c r="D45" s="43" t="s">
        <v>94</v>
      </c>
      <c r="E45" s="44">
        <v>4</v>
      </c>
      <c r="F45" s="52"/>
    </row>
    <row r="46" spans="1:6" ht="12.75">
      <c r="A46" s="49" t="s">
        <v>117</v>
      </c>
      <c r="B46" s="50" t="s">
        <v>69</v>
      </c>
      <c r="C46" s="49" t="s">
        <v>52</v>
      </c>
      <c r="D46" s="54" t="s">
        <v>93</v>
      </c>
      <c r="E46" s="55">
        <v>14</v>
      </c>
      <c r="F46" s="51">
        <v>0.21428571428571427</v>
      </c>
    </row>
    <row r="47" spans="1:6" ht="12.75">
      <c r="A47" s="52"/>
      <c r="B47" s="53"/>
      <c r="C47" s="52"/>
      <c r="D47" s="43" t="s">
        <v>94</v>
      </c>
      <c r="E47" s="44">
        <v>3</v>
      </c>
      <c r="F47" s="52"/>
    </row>
    <row r="48" spans="1:6" ht="12.75">
      <c r="A48" s="49" t="s">
        <v>118</v>
      </c>
      <c r="B48" s="50" t="s">
        <v>79</v>
      </c>
      <c r="C48" s="49" t="s">
        <v>52</v>
      </c>
      <c r="D48" s="54" t="s">
        <v>93</v>
      </c>
      <c r="E48" s="55">
        <v>12</v>
      </c>
      <c r="F48" s="51">
        <v>0.16666666666666666</v>
      </c>
    </row>
    <row r="49" spans="1:6" ht="12.75">
      <c r="A49" s="52"/>
      <c r="B49" s="53"/>
      <c r="C49" s="52"/>
      <c r="D49" s="43" t="s">
        <v>94</v>
      </c>
      <c r="E49" s="44">
        <v>2</v>
      </c>
      <c r="F49" s="52"/>
    </row>
    <row r="50" spans="1:6" ht="12.75">
      <c r="A50" s="49" t="s">
        <v>118</v>
      </c>
      <c r="B50" s="50" t="s">
        <v>62</v>
      </c>
      <c r="C50" s="49" t="s">
        <v>53</v>
      </c>
      <c r="D50" s="54" t="s">
        <v>93</v>
      </c>
      <c r="E50" s="55">
        <v>12</v>
      </c>
      <c r="F50" s="51">
        <v>0.16666666666666666</v>
      </c>
    </row>
    <row r="51" spans="1:6" ht="12.75">
      <c r="A51" s="52"/>
      <c r="B51" s="53"/>
      <c r="C51" s="52"/>
      <c r="D51" s="43" t="s">
        <v>94</v>
      </c>
      <c r="E51" s="44">
        <v>2</v>
      </c>
      <c r="F51" s="52"/>
    </row>
    <row r="52" spans="1:6" ht="12.75">
      <c r="A52" s="49" t="s">
        <v>119</v>
      </c>
      <c r="B52" s="50" t="s">
        <v>71</v>
      </c>
      <c r="C52" s="49" t="s">
        <v>52</v>
      </c>
      <c r="D52" s="54" t="s">
        <v>93</v>
      </c>
      <c r="E52" s="55">
        <v>13</v>
      </c>
      <c r="F52" s="51">
        <v>0.15384615384615385</v>
      </c>
    </row>
    <row r="53" spans="1:6" ht="12.75">
      <c r="A53" s="52"/>
      <c r="B53" s="53"/>
      <c r="C53" s="52"/>
      <c r="D53" s="43" t="s">
        <v>94</v>
      </c>
      <c r="E53" s="44">
        <v>2</v>
      </c>
      <c r="F53" s="52"/>
    </row>
    <row r="54" spans="1:6" ht="12.75">
      <c r="A54" s="49" t="s">
        <v>120</v>
      </c>
      <c r="B54" s="50" t="s">
        <v>42</v>
      </c>
      <c r="C54" s="49" t="s">
        <v>26</v>
      </c>
      <c r="D54" s="54" t="s">
        <v>93</v>
      </c>
      <c r="E54" s="55">
        <v>2</v>
      </c>
      <c r="F54" s="51">
        <v>1</v>
      </c>
    </row>
    <row r="55" spans="1:6" ht="12.75">
      <c r="A55" s="52"/>
      <c r="B55" s="53"/>
      <c r="C55" s="52"/>
      <c r="D55" s="43" t="s">
        <v>94</v>
      </c>
      <c r="E55" s="44">
        <v>2</v>
      </c>
      <c r="F55" s="52"/>
    </row>
    <row r="56" spans="1:6" ht="12.75">
      <c r="A56" s="49" t="s">
        <v>121</v>
      </c>
      <c r="B56" s="50" t="s">
        <v>17</v>
      </c>
      <c r="C56" s="49" t="s">
        <v>0</v>
      </c>
      <c r="D56" s="54" t="s">
        <v>93</v>
      </c>
      <c r="E56" s="55">
        <v>5</v>
      </c>
      <c r="F56" s="51">
        <v>0.8</v>
      </c>
    </row>
    <row r="57" spans="1:6" ht="12.75">
      <c r="A57" s="52"/>
      <c r="B57" s="53"/>
      <c r="C57" s="52"/>
      <c r="D57" s="43" t="s">
        <v>94</v>
      </c>
      <c r="E57" s="44">
        <v>4</v>
      </c>
      <c r="F57" s="52"/>
    </row>
    <row r="58" spans="1:6" ht="12.75">
      <c r="A58" s="49" t="s">
        <v>122</v>
      </c>
      <c r="B58" s="50" t="s">
        <v>47</v>
      </c>
      <c r="C58" s="49" t="s">
        <v>27</v>
      </c>
      <c r="D58" s="54" t="s">
        <v>93</v>
      </c>
      <c r="E58" s="55">
        <v>4</v>
      </c>
      <c r="F58" s="51">
        <v>0.75</v>
      </c>
    </row>
    <row r="59" spans="1:6" ht="12.75">
      <c r="A59" s="52"/>
      <c r="B59" s="53"/>
      <c r="C59" s="52"/>
      <c r="D59" s="43" t="s">
        <v>94</v>
      </c>
      <c r="E59" s="44">
        <v>3</v>
      </c>
      <c r="F59" s="52"/>
    </row>
    <row r="60" spans="1:6" ht="12.75">
      <c r="A60" s="49" t="s">
        <v>122</v>
      </c>
      <c r="B60" s="50" t="s">
        <v>40</v>
      </c>
      <c r="C60" s="49" t="s">
        <v>26</v>
      </c>
      <c r="D60" s="54" t="s">
        <v>93</v>
      </c>
      <c r="E60" s="55">
        <v>4</v>
      </c>
      <c r="F60" s="51">
        <v>0.75</v>
      </c>
    </row>
    <row r="61" spans="1:6" ht="12.75">
      <c r="A61" s="52"/>
      <c r="B61" s="53"/>
      <c r="C61" s="52"/>
      <c r="D61" s="43" t="s">
        <v>94</v>
      </c>
      <c r="E61" s="44">
        <v>3</v>
      </c>
      <c r="F61" s="52"/>
    </row>
    <row r="62" spans="1:6" ht="12.75">
      <c r="A62" s="49" t="s">
        <v>123</v>
      </c>
      <c r="B62" s="50" t="s">
        <v>58</v>
      </c>
      <c r="C62" s="49" t="s">
        <v>53</v>
      </c>
      <c r="D62" s="54" t="s">
        <v>93</v>
      </c>
      <c r="E62" s="55">
        <v>7</v>
      </c>
      <c r="F62" s="51">
        <v>0.7142857142857143</v>
      </c>
    </row>
    <row r="63" spans="1:6" ht="12.75">
      <c r="A63" s="52"/>
      <c r="B63" s="53"/>
      <c r="C63" s="52"/>
      <c r="D63" s="43" t="s">
        <v>94</v>
      </c>
      <c r="E63" s="44">
        <v>5</v>
      </c>
      <c r="F63" s="52"/>
    </row>
    <row r="64" spans="1:6" ht="12.75">
      <c r="A64" s="49" t="s">
        <v>124</v>
      </c>
      <c r="B64" s="50" t="s">
        <v>39</v>
      </c>
      <c r="C64" s="49" t="s">
        <v>27</v>
      </c>
      <c r="D64" s="54" t="s">
        <v>93</v>
      </c>
      <c r="E64" s="55">
        <v>5</v>
      </c>
      <c r="F64" s="51">
        <v>0.6</v>
      </c>
    </row>
    <row r="65" spans="1:6" ht="12.75">
      <c r="A65" s="52"/>
      <c r="B65" s="53"/>
      <c r="C65" s="52"/>
      <c r="D65" s="43" t="s">
        <v>94</v>
      </c>
      <c r="E65" s="44">
        <v>3</v>
      </c>
      <c r="F65" s="52"/>
    </row>
    <row r="66" spans="1:6" ht="12.75">
      <c r="A66" s="49" t="s">
        <v>125</v>
      </c>
      <c r="B66" s="50" t="s">
        <v>46</v>
      </c>
      <c r="C66" s="49" t="s">
        <v>26</v>
      </c>
      <c r="D66" s="54" t="s">
        <v>93</v>
      </c>
      <c r="E66" s="55">
        <v>9</v>
      </c>
      <c r="F66" s="51">
        <v>0.5555555555555556</v>
      </c>
    </row>
    <row r="67" spans="1:6" ht="12.75">
      <c r="A67" s="52"/>
      <c r="B67" s="53"/>
      <c r="C67" s="52"/>
      <c r="D67" s="43" t="s">
        <v>94</v>
      </c>
      <c r="E67" s="44">
        <v>5</v>
      </c>
      <c r="F67" s="52"/>
    </row>
    <row r="68" spans="1:6" ht="12.75">
      <c r="A68" s="49" t="s">
        <v>126</v>
      </c>
      <c r="B68" s="50" t="s">
        <v>63</v>
      </c>
      <c r="C68" s="49" t="s">
        <v>52</v>
      </c>
      <c r="D68" s="54" t="s">
        <v>93</v>
      </c>
      <c r="E68" s="55">
        <v>8</v>
      </c>
      <c r="F68" s="51">
        <v>0.5</v>
      </c>
    </row>
    <row r="69" spans="1:6" ht="12.75">
      <c r="A69" s="52"/>
      <c r="B69" s="53"/>
      <c r="C69" s="52"/>
      <c r="D69" s="43" t="s">
        <v>94</v>
      </c>
      <c r="E69" s="44">
        <v>4</v>
      </c>
      <c r="F69" s="52"/>
    </row>
    <row r="70" spans="1:6" ht="12.75">
      <c r="A70" s="49" t="s">
        <v>126</v>
      </c>
      <c r="B70" s="50" t="s">
        <v>61</v>
      </c>
      <c r="C70" s="49" t="s">
        <v>52</v>
      </c>
      <c r="D70" s="54" t="s">
        <v>93</v>
      </c>
      <c r="E70" s="55">
        <v>8</v>
      </c>
      <c r="F70" s="51">
        <v>0.5</v>
      </c>
    </row>
    <row r="71" spans="1:6" ht="12.75">
      <c r="A71" s="52"/>
      <c r="B71" s="53"/>
      <c r="C71" s="52"/>
      <c r="D71" s="43" t="s">
        <v>94</v>
      </c>
      <c r="E71" s="44">
        <v>4</v>
      </c>
      <c r="F71" s="52"/>
    </row>
    <row r="72" spans="1:6" ht="12.75">
      <c r="A72" s="49" t="s">
        <v>126</v>
      </c>
      <c r="B72" s="50" t="s">
        <v>70</v>
      </c>
      <c r="C72" s="49" t="s">
        <v>53</v>
      </c>
      <c r="D72" s="54" t="s">
        <v>93</v>
      </c>
      <c r="E72" s="55">
        <v>6</v>
      </c>
      <c r="F72" s="51">
        <v>0.5</v>
      </c>
    </row>
    <row r="73" spans="1:6" ht="12.75">
      <c r="A73" s="52"/>
      <c r="B73" s="53"/>
      <c r="C73" s="52"/>
      <c r="D73" s="43" t="s">
        <v>94</v>
      </c>
      <c r="E73" s="44">
        <v>3</v>
      </c>
      <c r="F73" s="52"/>
    </row>
    <row r="74" spans="1:6" ht="12.75">
      <c r="A74" s="49" t="s">
        <v>126</v>
      </c>
      <c r="B74" s="50" t="s">
        <v>50</v>
      </c>
      <c r="C74" s="49" t="s">
        <v>26</v>
      </c>
      <c r="D74" s="54" t="s">
        <v>93</v>
      </c>
      <c r="E74" s="55">
        <v>6</v>
      </c>
      <c r="F74" s="51">
        <v>0.5</v>
      </c>
    </row>
    <row r="75" spans="1:6" ht="12.75">
      <c r="A75" s="52"/>
      <c r="B75" s="53"/>
      <c r="C75" s="52"/>
      <c r="D75" s="43" t="s">
        <v>94</v>
      </c>
      <c r="E75" s="44">
        <v>3</v>
      </c>
      <c r="F75" s="52"/>
    </row>
    <row r="76" spans="1:6" ht="12.75">
      <c r="A76" s="49" t="s">
        <v>126</v>
      </c>
      <c r="B76" s="50" t="s">
        <v>74</v>
      </c>
      <c r="C76" s="49" t="s">
        <v>53</v>
      </c>
      <c r="D76" s="54" t="s">
        <v>93</v>
      </c>
      <c r="E76" s="55">
        <v>6</v>
      </c>
      <c r="F76" s="51">
        <v>0.5</v>
      </c>
    </row>
    <row r="77" spans="1:6" ht="12.75">
      <c r="A77" s="52"/>
      <c r="B77" s="53"/>
      <c r="C77" s="52"/>
      <c r="D77" s="43" t="s">
        <v>94</v>
      </c>
      <c r="E77" s="44">
        <v>3</v>
      </c>
      <c r="F77" s="52"/>
    </row>
    <row r="78" spans="1:6" ht="12.75">
      <c r="A78" s="49" t="s">
        <v>126</v>
      </c>
      <c r="B78" s="50" t="s">
        <v>33</v>
      </c>
      <c r="C78" s="49" t="s">
        <v>27</v>
      </c>
      <c r="D78" s="54" t="s">
        <v>93</v>
      </c>
      <c r="E78" s="55">
        <v>6</v>
      </c>
      <c r="F78" s="51">
        <v>0.5</v>
      </c>
    </row>
    <row r="79" spans="1:6" ht="12.75">
      <c r="A79" s="52"/>
      <c r="B79" s="53"/>
      <c r="C79" s="52"/>
      <c r="D79" s="43" t="s">
        <v>94</v>
      </c>
      <c r="E79" s="44">
        <v>3</v>
      </c>
      <c r="F79" s="52"/>
    </row>
    <row r="80" spans="1:6" ht="12.75">
      <c r="A80" s="49" t="s">
        <v>126</v>
      </c>
      <c r="B80" s="50" t="s">
        <v>60</v>
      </c>
      <c r="C80" s="49" t="s">
        <v>53</v>
      </c>
      <c r="D80" s="54" t="s">
        <v>93</v>
      </c>
      <c r="E80" s="55">
        <v>6</v>
      </c>
      <c r="F80" s="51">
        <v>0.5</v>
      </c>
    </row>
    <row r="81" spans="1:6" ht="12.75">
      <c r="A81" s="52"/>
      <c r="B81" s="53"/>
      <c r="C81" s="52"/>
      <c r="D81" s="43" t="s">
        <v>94</v>
      </c>
      <c r="E81" s="44">
        <v>3</v>
      </c>
      <c r="F81" s="52"/>
    </row>
    <row r="82" spans="1:6" ht="12.75">
      <c r="A82" s="49" t="s">
        <v>126</v>
      </c>
      <c r="B82" s="50" t="s">
        <v>56</v>
      </c>
      <c r="C82" s="49" t="s">
        <v>53</v>
      </c>
      <c r="D82" s="54" t="s">
        <v>93</v>
      </c>
      <c r="E82" s="55">
        <v>6</v>
      </c>
      <c r="F82" s="51">
        <v>0.5</v>
      </c>
    </row>
    <row r="83" spans="1:6" ht="12.75">
      <c r="A83" s="52"/>
      <c r="B83" s="53"/>
      <c r="C83" s="52"/>
      <c r="D83" s="43" t="s">
        <v>94</v>
      </c>
      <c r="E83" s="44">
        <v>3</v>
      </c>
      <c r="F83" s="52"/>
    </row>
    <row r="84" spans="1:6" ht="12.75">
      <c r="A84" s="49" t="s">
        <v>126</v>
      </c>
      <c r="B84" s="50" t="s">
        <v>18</v>
      </c>
      <c r="C84" s="49" t="s">
        <v>2</v>
      </c>
      <c r="D84" s="54" t="s">
        <v>93</v>
      </c>
      <c r="E84" s="55">
        <v>4</v>
      </c>
      <c r="F84" s="51">
        <v>0.5</v>
      </c>
    </row>
    <row r="85" spans="1:6" ht="12.75">
      <c r="A85" s="52"/>
      <c r="B85" s="53"/>
      <c r="C85" s="52"/>
      <c r="D85" s="43" t="s">
        <v>94</v>
      </c>
      <c r="E85" s="44">
        <v>2</v>
      </c>
      <c r="F85" s="52"/>
    </row>
    <row r="86" spans="1:6" ht="12.75">
      <c r="A86" s="49" t="s">
        <v>126</v>
      </c>
      <c r="B86" s="50" t="s">
        <v>4</v>
      </c>
      <c r="C86" s="49" t="s">
        <v>2</v>
      </c>
      <c r="D86" s="54" t="s">
        <v>93</v>
      </c>
      <c r="E86" s="55">
        <v>4</v>
      </c>
      <c r="F86" s="51">
        <v>0.5</v>
      </c>
    </row>
    <row r="87" spans="1:6" ht="12.75">
      <c r="A87" s="52"/>
      <c r="B87" s="53"/>
      <c r="C87" s="52"/>
      <c r="D87" s="43" t="s">
        <v>94</v>
      </c>
      <c r="E87" s="44">
        <v>2</v>
      </c>
      <c r="F87" s="52"/>
    </row>
    <row r="88" spans="1:6" ht="12.75">
      <c r="A88" s="49" t="s">
        <v>126</v>
      </c>
      <c r="B88" s="50" t="s">
        <v>51</v>
      </c>
      <c r="C88" s="49" t="s">
        <v>27</v>
      </c>
      <c r="D88" s="54" t="s">
        <v>93</v>
      </c>
      <c r="E88" s="55">
        <v>4</v>
      </c>
      <c r="F88" s="51">
        <v>0.5</v>
      </c>
    </row>
    <row r="89" spans="1:6" ht="12.75">
      <c r="A89" s="52"/>
      <c r="B89" s="53"/>
      <c r="C89" s="52"/>
      <c r="D89" s="43" t="s">
        <v>94</v>
      </c>
      <c r="E89" s="44">
        <v>2</v>
      </c>
      <c r="F89" s="52"/>
    </row>
    <row r="90" spans="1:6" ht="12.75">
      <c r="A90" s="49" t="s">
        <v>126</v>
      </c>
      <c r="B90" s="50" t="s">
        <v>67</v>
      </c>
      <c r="C90" s="49" t="s">
        <v>52</v>
      </c>
      <c r="D90" s="54" t="s">
        <v>93</v>
      </c>
      <c r="E90" s="55">
        <v>4</v>
      </c>
      <c r="F90" s="51">
        <v>0.5</v>
      </c>
    </row>
    <row r="91" spans="1:6" ht="12.75">
      <c r="A91" s="52"/>
      <c r="B91" s="53"/>
      <c r="C91" s="52"/>
      <c r="D91" s="43" t="s">
        <v>94</v>
      </c>
      <c r="E91" s="44">
        <v>2</v>
      </c>
      <c r="F91" s="52"/>
    </row>
    <row r="92" spans="1:6" ht="12.75">
      <c r="A92" s="49" t="s">
        <v>126</v>
      </c>
      <c r="B92" s="50" t="s">
        <v>65</v>
      </c>
      <c r="C92" s="49" t="s">
        <v>52</v>
      </c>
      <c r="D92" s="54" t="s">
        <v>93</v>
      </c>
      <c r="E92" s="55">
        <v>2</v>
      </c>
      <c r="F92" s="51">
        <v>0.5</v>
      </c>
    </row>
    <row r="93" spans="1:6" ht="12.75">
      <c r="A93" s="52"/>
      <c r="B93" s="53"/>
      <c r="C93" s="52"/>
      <c r="D93" s="43" t="s">
        <v>94</v>
      </c>
      <c r="E93" s="44">
        <v>1</v>
      </c>
      <c r="F93" s="52"/>
    </row>
    <row r="94" spans="1:6" ht="12.75">
      <c r="A94" s="49" t="s">
        <v>126</v>
      </c>
      <c r="B94" s="50" t="s">
        <v>30</v>
      </c>
      <c r="C94" s="49" t="s">
        <v>26</v>
      </c>
      <c r="D94" s="54" t="s">
        <v>93</v>
      </c>
      <c r="E94" s="55">
        <v>2</v>
      </c>
      <c r="F94" s="51">
        <v>0.5</v>
      </c>
    </row>
    <row r="95" spans="1:6" ht="12.75">
      <c r="A95" s="52"/>
      <c r="B95" s="53"/>
      <c r="C95" s="52"/>
      <c r="D95" s="43" t="s">
        <v>94</v>
      </c>
      <c r="E95" s="44">
        <v>1</v>
      </c>
      <c r="F95" s="52"/>
    </row>
    <row r="96" spans="1:6" ht="12.75">
      <c r="A96" s="49" t="s">
        <v>126</v>
      </c>
      <c r="B96" s="50" t="s">
        <v>48</v>
      </c>
      <c r="C96" s="49" t="s">
        <v>26</v>
      </c>
      <c r="D96" s="54" t="s">
        <v>93</v>
      </c>
      <c r="E96" s="55">
        <v>2</v>
      </c>
      <c r="F96" s="51">
        <v>0.5</v>
      </c>
    </row>
    <row r="97" spans="1:6" ht="12.75">
      <c r="A97" s="52"/>
      <c r="B97" s="53"/>
      <c r="C97" s="52"/>
      <c r="D97" s="43" t="s">
        <v>94</v>
      </c>
      <c r="E97" s="44">
        <v>1</v>
      </c>
      <c r="F97" s="52"/>
    </row>
    <row r="98" spans="1:6" ht="12.75">
      <c r="A98" s="49" t="s">
        <v>126</v>
      </c>
      <c r="B98" s="50" t="s">
        <v>28</v>
      </c>
      <c r="C98" s="49" t="s">
        <v>26</v>
      </c>
      <c r="D98" s="54" t="s">
        <v>93</v>
      </c>
      <c r="E98" s="55">
        <v>2</v>
      </c>
      <c r="F98" s="51">
        <v>0.5</v>
      </c>
    </row>
    <row r="99" spans="1:6" ht="12.75">
      <c r="A99" s="52"/>
      <c r="B99" s="53"/>
      <c r="C99" s="52"/>
      <c r="D99" s="43" t="s">
        <v>94</v>
      </c>
      <c r="E99" s="44">
        <v>1</v>
      </c>
      <c r="F99" s="52"/>
    </row>
    <row r="100" spans="1:6" ht="12.75">
      <c r="A100" s="49" t="s">
        <v>126</v>
      </c>
      <c r="B100" s="50" t="s">
        <v>19</v>
      </c>
      <c r="C100" s="49" t="s">
        <v>0</v>
      </c>
      <c r="D100" s="54" t="s">
        <v>93</v>
      </c>
      <c r="E100" s="55">
        <v>2</v>
      </c>
      <c r="F100" s="51">
        <v>0.5</v>
      </c>
    </row>
    <row r="101" spans="1:6" ht="12.75">
      <c r="A101" s="52"/>
      <c r="B101" s="53"/>
      <c r="C101" s="52"/>
      <c r="D101" s="43" t="s">
        <v>94</v>
      </c>
      <c r="E101" s="44">
        <v>1</v>
      </c>
      <c r="F101" s="52"/>
    </row>
    <row r="102" spans="1:6" ht="12.75">
      <c r="A102" s="49" t="s">
        <v>126</v>
      </c>
      <c r="B102" s="50" t="s">
        <v>55</v>
      </c>
      <c r="C102" s="49" t="s">
        <v>52</v>
      </c>
      <c r="D102" s="54" t="s">
        <v>93</v>
      </c>
      <c r="E102" s="55">
        <v>2</v>
      </c>
      <c r="F102" s="51">
        <v>0.5</v>
      </c>
    </row>
    <row r="103" spans="1:6" ht="12.75">
      <c r="A103" s="52"/>
      <c r="B103" s="53"/>
      <c r="C103" s="52"/>
      <c r="D103" s="43" t="s">
        <v>94</v>
      </c>
      <c r="E103" s="44">
        <v>1</v>
      </c>
      <c r="F103" s="52"/>
    </row>
    <row r="104" spans="1:6" ht="12.75">
      <c r="A104" s="49" t="s">
        <v>126</v>
      </c>
      <c r="B104" s="50" t="s">
        <v>83</v>
      </c>
      <c r="C104" s="49" t="s">
        <v>53</v>
      </c>
      <c r="D104" s="54" t="s">
        <v>93</v>
      </c>
      <c r="E104" s="55">
        <v>2</v>
      </c>
      <c r="F104" s="51">
        <v>0.5</v>
      </c>
    </row>
    <row r="105" spans="1:6" ht="12.75">
      <c r="A105" s="52"/>
      <c r="B105" s="53"/>
      <c r="C105" s="52"/>
      <c r="D105" s="43" t="s">
        <v>94</v>
      </c>
      <c r="E105" s="44">
        <v>1</v>
      </c>
      <c r="F105" s="52"/>
    </row>
    <row r="106" spans="1:6" ht="12.75">
      <c r="A106" s="49" t="s">
        <v>127</v>
      </c>
      <c r="B106" s="50" t="s">
        <v>37</v>
      </c>
      <c r="C106" s="49" t="s">
        <v>27</v>
      </c>
      <c r="D106" s="54" t="s">
        <v>93</v>
      </c>
      <c r="E106" s="55">
        <v>7</v>
      </c>
      <c r="F106" s="51">
        <v>0.42857142857142855</v>
      </c>
    </row>
    <row r="107" spans="1:6" ht="12.75">
      <c r="A107" s="52"/>
      <c r="B107" s="53"/>
      <c r="C107" s="52"/>
      <c r="D107" s="43" t="s">
        <v>94</v>
      </c>
      <c r="E107" s="44">
        <v>3</v>
      </c>
      <c r="F107" s="52"/>
    </row>
    <row r="108" spans="1:6" ht="12.75">
      <c r="A108" s="49" t="s">
        <v>128</v>
      </c>
      <c r="B108" s="50" t="s">
        <v>11</v>
      </c>
      <c r="C108" s="49" t="s">
        <v>0</v>
      </c>
      <c r="D108" s="54" t="s">
        <v>93</v>
      </c>
      <c r="E108" s="55">
        <v>4</v>
      </c>
      <c r="F108" s="51">
        <v>0.25</v>
      </c>
    </row>
    <row r="109" spans="1:6" ht="12.75">
      <c r="A109" s="52"/>
      <c r="B109" s="53"/>
      <c r="C109" s="52"/>
      <c r="D109" s="43" t="s">
        <v>94</v>
      </c>
      <c r="E109" s="44">
        <v>1</v>
      </c>
      <c r="F109" s="52"/>
    </row>
    <row r="110" spans="1:6" ht="12.75">
      <c r="A110" s="49" t="s">
        <v>128</v>
      </c>
      <c r="B110" s="50" t="s">
        <v>59</v>
      </c>
      <c r="C110" s="49" t="s">
        <v>52</v>
      </c>
      <c r="D110" s="54" t="s">
        <v>93</v>
      </c>
      <c r="E110" s="55">
        <v>4</v>
      </c>
      <c r="F110" s="51">
        <v>0.25</v>
      </c>
    </row>
    <row r="111" spans="1:6" ht="12.75">
      <c r="A111" s="52"/>
      <c r="B111" s="53"/>
      <c r="C111" s="52"/>
      <c r="D111" s="43" t="s">
        <v>94</v>
      </c>
      <c r="E111" s="44">
        <v>1</v>
      </c>
      <c r="F111" s="52"/>
    </row>
    <row r="112" spans="1:6" ht="12.75">
      <c r="A112" s="49" t="s">
        <v>128</v>
      </c>
      <c r="B112" s="50" t="s">
        <v>35</v>
      </c>
      <c r="C112" s="49" t="s">
        <v>27</v>
      </c>
      <c r="D112" s="54" t="s">
        <v>93</v>
      </c>
      <c r="E112" s="55">
        <v>4</v>
      </c>
      <c r="F112" s="51">
        <v>0.25</v>
      </c>
    </row>
    <row r="113" spans="1:6" ht="12.75">
      <c r="A113" s="52"/>
      <c r="B113" s="53"/>
      <c r="C113" s="52"/>
      <c r="D113" s="43" t="s">
        <v>94</v>
      </c>
      <c r="E113" s="44">
        <v>1</v>
      </c>
      <c r="F113" s="52"/>
    </row>
    <row r="114" spans="1:6" ht="12.75">
      <c r="A114" s="49" t="s">
        <v>128</v>
      </c>
      <c r="B114" s="50" t="s">
        <v>10</v>
      </c>
      <c r="C114" s="49" t="s">
        <v>2</v>
      </c>
      <c r="D114" s="54" t="s">
        <v>93</v>
      </c>
      <c r="E114" s="55">
        <v>4</v>
      </c>
      <c r="F114" s="51">
        <v>0.25</v>
      </c>
    </row>
    <row r="115" spans="1:6" ht="12.75">
      <c r="A115" s="52"/>
      <c r="B115" s="53"/>
      <c r="C115" s="52"/>
      <c r="D115" s="43" t="s">
        <v>94</v>
      </c>
      <c r="E115" s="44">
        <v>1</v>
      </c>
      <c r="F115" s="52"/>
    </row>
    <row r="116" spans="1:6" ht="12.75">
      <c r="A116" s="49" t="s">
        <v>129</v>
      </c>
      <c r="B116" s="50" t="s">
        <v>77</v>
      </c>
      <c r="C116" s="49" t="s">
        <v>27</v>
      </c>
      <c r="D116" s="54" t="s">
        <v>93</v>
      </c>
      <c r="E116" s="55">
        <v>8</v>
      </c>
      <c r="F116" s="51">
        <v>0</v>
      </c>
    </row>
    <row r="117" spans="1:6" ht="12.75">
      <c r="A117" s="52"/>
      <c r="B117" s="53"/>
      <c r="C117" s="52"/>
      <c r="D117" s="43" t="s">
        <v>94</v>
      </c>
      <c r="E117" s="44">
        <v>0</v>
      </c>
      <c r="F117" s="52"/>
    </row>
    <row r="118" spans="1:6" ht="12.75">
      <c r="A118" s="49" t="s">
        <v>129</v>
      </c>
      <c r="B118" s="50" t="s">
        <v>54</v>
      </c>
      <c r="C118" s="49" t="s">
        <v>52</v>
      </c>
      <c r="D118" s="54" t="s">
        <v>93</v>
      </c>
      <c r="E118" s="55">
        <v>7</v>
      </c>
      <c r="F118" s="51">
        <v>0</v>
      </c>
    </row>
    <row r="119" spans="1:6" ht="12.75">
      <c r="A119" s="52"/>
      <c r="B119" s="53"/>
      <c r="C119" s="52"/>
      <c r="D119" s="43" t="s">
        <v>94</v>
      </c>
      <c r="E119" s="44">
        <v>0</v>
      </c>
      <c r="F119" s="52"/>
    </row>
    <row r="120" spans="1:6" ht="12.75">
      <c r="A120" s="49" t="s">
        <v>129</v>
      </c>
      <c r="B120" s="50" t="s">
        <v>36</v>
      </c>
      <c r="C120" s="49" t="s">
        <v>26</v>
      </c>
      <c r="D120" s="54" t="s">
        <v>93</v>
      </c>
      <c r="E120" s="55">
        <v>4</v>
      </c>
      <c r="F120" s="51">
        <v>0</v>
      </c>
    </row>
    <row r="121" spans="1:6" ht="12.75">
      <c r="A121" s="52"/>
      <c r="B121" s="53"/>
      <c r="C121" s="52"/>
      <c r="D121" s="43" t="s">
        <v>94</v>
      </c>
      <c r="E121" s="44">
        <v>0</v>
      </c>
      <c r="F121" s="52"/>
    </row>
    <row r="122" spans="1:6" ht="12.75">
      <c r="A122" s="49" t="s">
        <v>129</v>
      </c>
      <c r="B122" s="50" t="s">
        <v>3</v>
      </c>
      <c r="C122" s="49" t="s">
        <v>0</v>
      </c>
      <c r="D122" s="54" t="s">
        <v>93</v>
      </c>
      <c r="E122" s="55">
        <v>4</v>
      </c>
      <c r="F122" s="51">
        <v>0</v>
      </c>
    </row>
    <row r="123" spans="1:6" ht="12.75">
      <c r="A123" s="52"/>
      <c r="B123" s="53"/>
      <c r="C123" s="52"/>
      <c r="D123" s="43" t="s">
        <v>94</v>
      </c>
      <c r="E123" s="44">
        <v>0</v>
      </c>
      <c r="F123" s="52"/>
    </row>
    <row r="124" spans="1:6" ht="12.75">
      <c r="A124" s="49" t="s">
        <v>129</v>
      </c>
      <c r="B124" s="50" t="s">
        <v>57</v>
      </c>
      <c r="C124" s="49" t="s">
        <v>52</v>
      </c>
      <c r="D124" s="54" t="s">
        <v>93</v>
      </c>
      <c r="E124" s="55">
        <v>4</v>
      </c>
      <c r="F124" s="51">
        <v>0</v>
      </c>
    </row>
    <row r="125" spans="1:6" ht="12.75">
      <c r="A125" s="52"/>
      <c r="B125" s="53"/>
      <c r="C125" s="52"/>
      <c r="D125" s="43" t="s">
        <v>94</v>
      </c>
      <c r="E125" s="44">
        <v>0</v>
      </c>
      <c r="F125" s="52"/>
    </row>
    <row r="126" spans="1:6" ht="12.75">
      <c r="A126" s="49" t="s">
        <v>129</v>
      </c>
      <c r="B126" s="50" t="s">
        <v>66</v>
      </c>
      <c r="C126" s="49" t="s">
        <v>53</v>
      </c>
      <c r="D126" s="54" t="s">
        <v>93</v>
      </c>
      <c r="E126" s="55">
        <v>2</v>
      </c>
      <c r="F126" s="51">
        <v>0</v>
      </c>
    </row>
    <row r="127" spans="1:6" ht="12.75">
      <c r="A127" s="52"/>
      <c r="B127" s="53"/>
      <c r="C127" s="52"/>
      <c r="D127" s="43" t="s">
        <v>94</v>
      </c>
      <c r="E127" s="44">
        <v>0</v>
      </c>
      <c r="F127" s="52"/>
    </row>
    <row r="128" spans="1:6" ht="12.75">
      <c r="A128" s="49" t="s">
        <v>129</v>
      </c>
      <c r="B128" s="50" t="s">
        <v>49</v>
      </c>
      <c r="C128" s="49" t="s">
        <v>27</v>
      </c>
      <c r="D128" s="54" t="s">
        <v>93</v>
      </c>
      <c r="E128" s="55">
        <v>2</v>
      </c>
      <c r="F128" s="51">
        <v>0</v>
      </c>
    </row>
    <row r="129" spans="1:6" ht="12.75">
      <c r="A129" s="52"/>
      <c r="B129" s="53"/>
      <c r="C129" s="52"/>
      <c r="D129" s="43" t="s">
        <v>94</v>
      </c>
      <c r="E129" s="44">
        <v>0</v>
      </c>
      <c r="F129" s="52"/>
    </row>
    <row r="130" spans="1:6" ht="12.75">
      <c r="A130" s="49" t="s">
        <v>129</v>
      </c>
      <c r="B130" s="50" t="s">
        <v>43</v>
      </c>
      <c r="C130" s="49" t="s">
        <v>27</v>
      </c>
      <c r="D130" s="54" t="s">
        <v>93</v>
      </c>
      <c r="E130" s="55">
        <v>2</v>
      </c>
      <c r="F130" s="51">
        <v>0</v>
      </c>
    </row>
    <row r="131" spans="1:6" ht="12.75">
      <c r="A131" s="52"/>
      <c r="B131" s="53"/>
      <c r="C131" s="52"/>
      <c r="D131" s="43" t="s">
        <v>94</v>
      </c>
      <c r="E131" s="44">
        <v>0</v>
      </c>
      <c r="F131" s="52"/>
    </row>
    <row r="132" spans="1:6" ht="12.75">
      <c r="A132" s="49" t="s">
        <v>129</v>
      </c>
      <c r="B132" s="50" t="s">
        <v>29</v>
      </c>
      <c r="C132" s="49" t="s">
        <v>27</v>
      </c>
      <c r="D132" s="54" t="s">
        <v>93</v>
      </c>
      <c r="E132" s="55">
        <v>1</v>
      </c>
      <c r="F132" s="51">
        <v>0</v>
      </c>
    </row>
    <row r="133" spans="1:6" ht="12.75">
      <c r="A133" s="52"/>
      <c r="B133" s="53"/>
      <c r="C133" s="52"/>
      <c r="D133" s="43" t="s">
        <v>94</v>
      </c>
      <c r="E133" s="44">
        <v>0</v>
      </c>
      <c r="F133" s="52"/>
    </row>
    <row r="134" spans="1:6" ht="12.75">
      <c r="A134" s="49" t="s">
        <v>129</v>
      </c>
      <c r="B134" s="50" t="s">
        <v>87</v>
      </c>
      <c r="C134" s="49" t="s">
        <v>27</v>
      </c>
      <c r="D134" s="54" t="s">
        <v>93</v>
      </c>
      <c r="E134" s="55">
        <v>0</v>
      </c>
      <c r="F134" s="51">
        <v>0</v>
      </c>
    </row>
    <row r="135" spans="1:6" ht="12.75">
      <c r="A135" s="52"/>
      <c r="B135" s="53"/>
      <c r="C135" s="52"/>
      <c r="D135" s="43" t="s">
        <v>94</v>
      </c>
      <c r="E135" s="44">
        <v>0</v>
      </c>
      <c r="F135" s="52"/>
    </row>
    <row r="136" spans="1:6" ht="12.75">
      <c r="A136" s="49" t="s">
        <v>129</v>
      </c>
      <c r="B136" s="50" t="s">
        <v>84</v>
      </c>
      <c r="C136" s="49" t="s">
        <v>52</v>
      </c>
      <c r="D136" s="54" t="s">
        <v>93</v>
      </c>
      <c r="E136" s="55">
        <v>0</v>
      </c>
      <c r="F136" s="51">
        <v>0</v>
      </c>
    </row>
    <row r="137" spans="1:6" ht="12.75">
      <c r="A137" s="52"/>
      <c r="B137" s="53"/>
      <c r="C137" s="52"/>
      <c r="D137" s="43" t="s">
        <v>94</v>
      </c>
      <c r="E137" s="44">
        <v>0</v>
      </c>
      <c r="F137" s="52"/>
    </row>
    <row r="138" spans="1:6" ht="12.75">
      <c r="A138" s="49" t="s">
        <v>129</v>
      </c>
      <c r="B138" s="50" t="s">
        <v>7</v>
      </c>
      <c r="C138" s="49" t="s">
        <v>0</v>
      </c>
      <c r="D138" s="54" t="s">
        <v>93</v>
      </c>
      <c r="E138" s="55">
        <v>0</v>
      </c>
      <c r="F138" s="51">
        <v>0</v>
      </c>
    </row>
    <row r="139" spans="1:6" ht="12.75">
      <c r="A139" s="52"/>
      <c r="B139" s="53"/>
      <c r="C139" s="52"/>
      <c r="D139" s="43" t="s">
        <v>94</v>
      </c>
      <c r="E139" s="44">
        <v>0</v>
      </c>
      <c r="F139" s="52"/>
    </row>
    <row r="140" spans="1:6" ht="12.75">
      <c r="A140" s="49" t="s">
        <v>129</v>
      </c>
      <c r="B140" s="50" t="s">
        <v>6</v>
      </c>
      <c r="C140" s="49" t="s">
        <v>2</v>
      </c>
      <c r="D140" s="54" t="s">
        <v>93</v>
      </c>
      <c r="E140" s="55">
        <v>0</v>
      </c>
      <c r="F140" s="51">
        <v>0</v>
      </c>
    </row>
    <row r="141" spans="1:6" ht="12.75">
      <c r="A141" s="52"/>
      <c r="B141" s="53"/>
      <c r="C141" s="52"/>
      <c r="D141" s="43" t="s">
        <v>94</v>
      </c>
      <c r="E141" s="44">
        <v>0</v>
      </c>
      <c r="F141" s="52"/>
    </row>
    <row r="142" spans="1:6" ht="12.75">
      <c r="A142" s="49" t="s">
        <v>129</v>
      </c>
      <c r="B142" s="50" t="s">
        <v>86</v>
      </c>
      <c r="C142" s="49" t="s">
        <v>52</v>
      </c>
      <c r="D142" s="54" t="s">
        <v>93</v>
      </c>
      <c r="E142" s="55">
        <v>0</v>
      </c>
      <c r="F142" s="51">
        <v>0</v>
      </c>
    </row>
    <row r="143" spans="1:6" ht="12.75">
      <c r="A143" s="52"/>
      <c r="B143" s="53"/>
      <c r="C143" s="52"/>
      <c r="D143" s="43" t="s">
        <v>94</v>
      </c>
      <c r="E143" s="44">
        <v>0</v>
      </c>
      <c r="F143" s="52"/>
    </row>
    <row r="144" spans="1:6" ht="12.75">
      <c r="A144" s="49" t="s">
        <v>129</v>
      </c>
      <c r="B144" s="50" t="s">
        <v>81</v>
      </c>
      <c r="C144" s="49" t="s">
        <v>2</v>
      </c>
      <c r="D144" s="54" t="s">
        <v>93</v>
      </c>
      <c r="E144" s="55">
        <v>0</v>
      </c>
      <c r="F144" s="51">
        <v>0</v>
      </c>
    </row>
    <row r="145" spans="1:6" ht="12.75">
      <c r="A145" s="52"/>
      <c r="B145" s="53"/>
      <c r="C145" s="52"/>
      <c r="D145" s="43" t="s">
        <v>94</v>
      </c>
      <c r="E145" s="44">
        <v>0</v>
      </c>
      <c r="F145" s="52"/>
    </row>
    <row r="146" spans="1:6" ht="12.75">
      <c r="A146" s="49" t="s">
        <v>129</v>
      </c>
      <c r="B146" s="50" t="s">
        <v>15</v>
      </c>
      <c r="C146" s="49" t="s">
        <v>0</v>
      </c>
      <c r="D146" s="54" t="s">
        <v>93</v>
      </c>
      <c r="E146" s="55">
        <v>0</v>
      </c>
      <c r="F146" s="51">
        <v>0</v>
      </c>
    </row>
    <row r="147" spans="1:6" ht="12.75">
      <c r="A147" s="52"/>
      <c r="B147" s="53"/>
      <c r="C147" s="52"/>
      <c r="D147" s="43" t="s">
        <v>94</v>
      </c>
      <c r="E147" s="44">
        <v>0</v>
      </c>
      <c r="F147" s="52"/>
    </row>
    <row r="148" spans="1:6" ht="12.75">
      <c r="A148" s="49" t="s">
        <v>129</v>
      </c>
      <c r="B148" s="50" t="s">
        <v>82</v>
      </c>
      <c r="C148" s="49" t="s">
        <v>53</v>
      </c>
      <c r="D148" s="54" t="s">
        <v>93</v>
      </c>
      <c r="E148" s="55">
        <v>0</v>
      </c>
      <c r="F148" s="51">
        <v>0</v>
      </c>
    </row>
    <row r="149" spans="1:6" ht="12.75">
      <c r="A149" s="52"/>
      <c r="B149" s="53"/>
      <c r="C149" s="52"/>
      <c r="D149" s="43" t="s">
        <v>94</v>
      </c>
      <c r="E149" s="44">
        <v>0</v>
      </c>
      <c r="F149" s="52"/>
    </row>
    <row r="150" spans="1:6" ht="12.75">
      <c r="A150" s="49" t="s">
        <v>129</v>
      </c>
      <c r="B150" s="50" t="s">
        <v>8</v>
      </c>
      <c r="C150" s="49" t="s">
        <v>2</v>
      </c>
      <c r="D150" s="54" t="s">
        <v>93</v>
      </c>
      <c r="E150" s="55">
        <v>0</v>
      </c>
      <c r="F150" s="51">
        <v>0</v>
      </c>
    </row>
    <row r="151" spans="1:6" ht="12.75">
      <c r="A151" s="52"/>
      <c r="B151" s="53"/>
      <c r="C151" s="52"/>
      <c r="D151" s="43" t="s">
        <v>94</v>
      </c>
      <c r="E151" s="44">
        <v>0</v>
      </c>
      <c r="F151" s="52"/>
    </row>
    <row r="152" spans="1:6" ht="12.75">
      <c r="A152" s="49" t="s">
        <v>129</v>
      </c>
      <c r="B152" s="50" t="s">
        <v>45</v>
      </c>
      <c r="C152" s="49" t="s">
        <v>53</v>
      </c>
      <c r="D152" s="54" t="s">
        <v>93</v>
      </c>
      <c r="E152" s="55">
        <v>0</v>
      </c>
      <c r="F152" s="51">
        <v>0</v>
      </c>
    </row>
    <row r="153" spans="1:6" ht="12.75">
      <c r="A153" s="52"/>
      <c r="B153" s="53"/>
      <c r="C153" s="52"/>
      <c r="D153" s="43" t="s">
        <v>94</v>
      </c>
      <c r="E153" s="44">
        <v>0</v>
      </c>
      <c r="F153" s="52"/>
    </row>
    <row r="154" spans="1:6" ht="12.75">
      <c r="A154" s="49" t="s">
        <v>129</v>
      </c>
      <c r="B154" s="50" t="s">
        <v>76</v>
      </c>
      <c r="C154" s="49" t="s">
        <v>53</v>
      </c>
      <c r="D154" s="54" t="s">
        <v>93</v>
      </c>
      <c r="E154" s="55">
        <v>0</v>
      </c>
      <c r="F154" s="51">
        <v>0</v>
      </c>
    </row>
    <row r="155" spans="1:6" ht="12.75">
      <c r="A155" s="52"/>
      <c r="B155" s="53"/>
      <c r="C155" s="52"/>
      <c r="D155" s="43" t="s">
        <v>94</v>
      </c>
      <c r="E155" s="44">
        <v>0</v>
      </c>
      <c r="F155" s="52"/>
    </row>
    <row r="156" spans="1:6" ht="12.75">
      <c r="A156" s="49" t="s">
        <v>129</v>
      </c>
      <c r="B156" s="50" t="s">
        <v>85</v>
      </c>
      <c r="C156" s="49" t="s">
        <v>26</v>
      </c>
      <c r="D156" s="54" t="s">
        <v>93</v>
      </c>
      <c r="E156" s="55">
        <v>0</v>
      </c>
      <c r="F156" s="51">
        <v>0</v>
      </c>
    </row>
    <row r="157" spans="1:6" ht="12.75">
      <c r="A157" s="52"/>
      <c r="B157" s="53"/>
      <c r="C157" s="52"/>
      <c r="D157" s="43" t="s">
        <v>94</v>
      </c>
      <c r="E157" s="44">
        <v>0</v>
      </c>
      <c r="F157" s="52"/>
    </row>
    <row r="158" spans="1:6" ht="12.75">
      <c r="A158" s="49" t="s">
        <v>129</v>
      </c>
      <c r="B158" s="50" t="s">
        <v>72</v>
      </c>
      <c r="C158" s="49" t="s">
        <v>53</v>
      </c>
      <c r="D158" s="54" t="s">
        <v>93</v>
      </c>
      <c r="E158" s="55">
        <v>0</v>
      </c>
      <c r="F158" s="51">
        <v>0</v>
      </c>
    </row>
    <row r="159" spans="1:6" ht="12.75">
      <c r="A159" s="52"/>
      <c r="B159" s="53"/>
      <c r="C159" s="52"/>
      <c r="D159" s="43" t="s">
        <v>94</v>
      </c>
      <c r="E159" s="44">
        <v>0</v>
      </c>
      <c r="F159" s="52"/>
    </row>
    <row r="160" spans="1:6" ht="12.75">
      <c r="A160" s="49" t="s">
        <v>129</v>
      </c>
      <c r="B160" s="50" t="s">
        <v>78</v>
      </c>
      <c r="C160" s="49" t="s">
        <v>26</v>
      </c>
      <c r="D160" s="54" t="s">
        <v>93</v>
      </c>
      <c r="E160" s="55">
        <v>0</v>
      </c>
      <c r="F160" s="51">
        <v>0</v>
      </c>
    </row>
    <row r="161" spans="1:6" ht="12.75">
      <c r="A161" s="52"/>
      <c r="B161" s="53"/>
      <c r="C161" s="52"/>
      <c r="D161" s="43" t="s">
        <v>94</v>
      </c>
      <c r="E161" s="44">
        <v>0</v>
      </c>
      <c r="F161" s="52"/>
    </row>
    <row r="162" spans="1:6" ht="12.75">
      <c r="A162" s="49" t="s">
        <v>129</v>
      </c>
      <c r="B162" s="50" t="s">
        <v>80</v>
      </c>
      <c r="C162" s="49" t="s">
        <v>2</v>
      </c>
      <c r="D162" s="54" t="s">
        <v>93</v>
      </c>
      <c r="E162" s="55">
        <v>0</v>
      </c>
      <c r="F162" s="51">
        <v>0</v>
      </c>
    </row>
    <row r="163" spans="1:6" ht="12.75">
      <c r="A163" s="52"/>
      <c r="B163" s="53"/>
      <c r="C163" s="52"/>
      <c r="D163" s="43" t="s">
        <v>94</v>
      </c>
      <c r="E163" s="44">
        <v>0</v>
      </c>
      <c r="F163" s="52"/>
    </row>
    <row r="164" spans="1:6" ht="12.75">
      <c r="A164" s="49" t="s">
        <v>129</v>
      </c>
      <c r="B164" s="50" t="s">
        <v>12</v>
      </c>
      <c r="C164" s="49" t="s">
        <v>2</v>
      </c>
      <c r="D164" s="54" t="s">
        <v>93</v>
      </c>
      <c r="E164" s="55">
        <v>0</v>
      </c>
      <c r="F164" s="51">
        <v>0</v>
      </c>
    </row>
    <row r="165" spans="1:6" ht="12.75">
      <c r="A165" s="52"/>
      <c r="B165" s="53"/>
      <c r="C165" s="52"/>
      <c r="D165" s="43" t="s">
        <v>94</v>
      </c>
      <c r="E165" s="44">
        <v>0</v>
      </c>
      <c r="F165" s="52"/>
    </row>
    <row r="166" spans="1:6" ht="12.75">
      <c r="A166" s="49" t="s">
        <v>129</v>
      </c>
      <c r="B166" s="50" t="s">
        <v>44</v>
      </c>
      <c r="C166" s="49" t="s">
        <v>26</v>
      </c>
      <c r="D166" s="54" t="s">
        <v>93</v>
      </c>
      <c r="E166" s="55">
        <v>0</v>
      </c>
      <c r="F166" s="51">
        <v>0</v>
      </c>
    </row>
    <row r="167" spans="1:6" ht="12.75">
      <c r="A167" s="52"/>
      <c r="B167" s="53"/>
      <c r="C167" s="52"/>
      <c r="D167" s="43" t="s">
        <v>94</v>
      </c>
      <c r="E167" s="44">
        <v>0</v>
      </c>
      <c r="F167" s="52"/>
    </row>
    <row r="168" spans="1:6" ht="12.75">
      <c r="A168" s="49" t="s">
        <v>129</v>
      </c>
      <c r="B168" s="50" t="s">
        <v>75</v>
      </c>
      <c r="C168" s="49" t="s">
        <v>52</v>
      </c>
      <c r="D168" s="54" t="s">
        <v>93</v>
      </c>
      <c r="E168" s="55">
        <v>0</v>
      </c>
      <c r="F168" s="51">
        <v>0</v>
      </c>
    </row>
    <row r="169" spans="1:6" ht="12.75">
      <c r="A169" s="52"/>
      <c r="B169" s="53"/>
      <c r="C169" s="52"/>
      <c r="D169" s="43" t="s">
        <v>94</v>
      </c>
      <c r="E169" s="44">
        <v>0</v>
      </c>
      <c r="F169" s="52"/>
    </row>
  </sheetData>
  <sheetProtection/>
  <mergeCells count="333">
    <mergeCell ref="A1:F1"/>
    <mergeCell ref="A166:A167"/>
    <mergeCell ref="A168:A169"/>
    <mergeCell ref="A154:A155"/>
    <mergeCell ref="A156:A157"/>
    <mergeCell ref="A158:A159"/>
    <mergeCell ref="A160:A161"/>
    <mergeCell ref="A162:A163"/>
    <mergeCell ref="A164:A165"/>
    <mergeCell ref="A142:A143"/>
    <mergeCell ref="A144:A145"/>
    <mergeCell ref="A146:A147"/>
    <mergeCell ref="A148:A149"/>
    <mergeCell ref="A150:A151"/>
    <mergeCell ref="A152:A153"/>
    <mergeCell ref="A136:A137"/>
    <mergeCell ref="A138:A139"/>
    <mergeCell ref="A140:A141"/>
    <mergeCell ref="B16:B17"/>
    <mergeCell ref="C16:C17"/>
    <mergeCell ref="F16:F17"/>
    <mergeCell ref="A116:A117"/>
    <mergeCell ref="B78:B79"/>
    <mergeCell ref="C78:C79"/>
    <mergeCell ref="F78:F79"/>
    <mergeCell ref="A60:A61"/>
    <mergeCell ref="A76:A77"/>
    <mergeCell ref="A84:A85"/>
    <mergeCell ref="A82:A83"/>
    <mergeCell ref="A78:A79"/>
    <mergeCell ref="A80:A81"/>
    <mergeCell ref="A74:A75"/>
    <mergeCell ref="B166:B167"/>
    <mergeCell ref="C166:C167"/>
    <mergeCell ref="F166:F167"/>
    <mergeCell ref="B104:B105"/>
    <mergeCell ref="C104:C105"/>
    <mergeCell ref="F104:F105"/>
    <mergeCell ref="B164:B165"/>
    <mergeCell ref="C164:C165"/>
    <mergeCell ref="F164:F165"/>
    <mergeCell ref="B124:B125"/>
    <mergeCell ref="B76:B77"/>
    <mergeCell ref="C76:C77"/>
    <mergeCell ref="F76:F77"/>
    <mergeCell ref="B162:B163"/>
    <mergeCell ref="C162:C163"/>
    <mergeCell ref="F162:F163"/>
    <mergeCell ref="B126:B127"/>
    <mergeCell ref="C126:C127"/>
    <mergeCell ref="F126:F127"/>
    <mergeCell ref="F114:F115"/>
    <mergeCell ref="B42:B43"/>
    <mergeCell ref="C42:C43"/>
    <mergeCell ref="F42:F43"/>
    <mergeCell ref="B50:B51"/>
    <mergeCell ref="C50:C51"/>
    <mergeCell ref="F50:F51"/>
    <mergeCell ref="F46:F47"/>
    <mergeCell ref="B40:B41"/>
    <mergeCell ref="C40:C41"/>
    <mergeCell ref="F40:F41"/>
    <mergeCell ref="B62:B63"/>
    <mergeCell ref="C62:C63"/>
    <mergeCell ref="F62:F63"/>
    <mergeCell ref="B48:B49"/>
    <mergeCell ref="C48:C49"/>
    <mergeCell ref="F48:F49"/>
    <mergeCell ref="B52:B53"/>
    <mergeCell ref="B74:B75"/>
    <mergeCell ref="C74:C75"/>
    <mergeCell ref="F74:F75"/>
    <mergeCell ref="B160:B161"/>
    <mergeCell ref="C160:C161"/>
    <mergeCell ref="F160:F161"/>
    <mergeCell ref="B158:B159"/>
    <mergeCell ref="C158:C159"/>
    <mergeCell ref="F158:F159"/>
    <mergeCell ref="C114:C115"/>
    <mergeCell ref="B72:B73"/>
    <mergeCell ref="C72:C73"/>
    <mergeCell ref="F72:F73"/>
    <mergeCell ref="B156:B157"/>
    <mergeCell ref="C156:C157"/>
    <mergeCell ref="F156:F157"/>
    <mergeCell ref="B154:B155"/>
    <mergeCell ref="C154:C155"/>
    <mergeCell ref="F154:F155"/>
    <mergeCell ref="B114:B115"/>
    <mergeCell ref="C52:C53"/>
    <mergeCell ref="F52:F53"/>
    <mergeCell ref="B22:B23"/>
    <mergeCell ref="C22:C23"/>
    <mergeCell ref="F22:F23"/>
    <mergeCell ref="B84:B85"/>
    <mergeCell ref="C84:C85"/>
    <mergeCell ref="F84:F85"/>
    <mergeCell ref="B46:B47"/>
    <mergeCell ref="C46:C47"/>
    <mergeCell ref="B70:B71"/>
    <mergeCell ref="C70:C71"/>
    <mergeCell ref="F70:F71"/>
    <mergeCell ref="B102:B103"/>
    <mergeCell ref="C102:C103"/>
    <mergeCell ref="F102:F103"/>
    <mergeCell ref="F86:F87"/>
    <mergeCell ref="B96:B97"/>
    <mergeCell ref="C96:C97"/>
    <mergeCell ref="F96:F97"/>
    <mergeCell ref="B68:B69"/>
    <mergeCell ref="C68:C69"/>
    <mergeCell ref="F68:F69"/>
    <mergeCell ref="B100:B101"/>
    <mergeCell ref="C100:C101"/>
    <mergeCell ref="F100:F101"/>
    <mergeCell ref="C82:C83"/>
    <mergeCell ref="F82:F83"/>
    <mergeCell ref="B86:B87"/>
    <mergeCell ref="C86:C87"/>
    <mergeCell ref="C124:C125"/>
    <mergeCell ref="F124:F125"/>
    <mergeCell ref="B168:B169"/>
    <mergeCell ref="C168:C169"/>
    <mergeCell ref="F168:F169"/>
    <mergeCell ref="B118:B119"/>
    <mergeCell ref="C118:C119"/>
    <mergeCell ref="F118:F119"/>
    <mergeCell ref="B128:B129"/>
    <mergeCell ref="C128:C129"/>
    <mergeCell ref="F128:F129"/>
    <mergeCell ref="B90:B91"/>
    <mergeCell ref="C90:C91"/>
    <mergeCell ref="F90:F91"/>
    <mergeCell ref="B34:B35"/>
    <mergeCell ref="C34:C35"/>
    <mergeCell ref="F34:F35"/>
    <mergeCell ref="B60:B61"/>
    <mergeCell ref="C60:C61"/>
    <mergeCell ref="F60:F61"/>
    <mergeCell ref="B24:B25"/>
    <mergeCell ref="C24:C25"/>
    <mergeCell ref="F24:F25"/>
    <mergeCell ref="B130:B131"/>
    <mergeCell ref="C130:C131"/>
    <mergeCell ref="F130:F131"/>
    <mergeCell ref="B106:B107"/>
    <mergeCell ref="C106:C107"/>
    <mergeCell ref="F106:F107"/>
    <mergeCell ref="B64:B65"/>
    <mergeCell ref="F112:F113"/>
    <mergeCell ref="B116:B117"/>
    <mergeCell ref="C116:C117"/>
    <mergeCell ref="F116:F117"/>
    <mergeCell ref="C98:C99"/>
    <mergeCell ref="F98:F99"/>
    <mergeCell ref="B30:B31"/>
    <mergeCell ref="C30:C31"/>
    <mergeCell ref="F30:F31"/>
    <mergeCell ref="B80:B81"/>
    <mergeCell ref="C80:C81"/>
    <mergeCell ref="F80:F81"/>
    <mergeCell ref="B66:B67"/>
    <mergeCell ref="C66:C67"/>
    <mergeCell ref="F66:F67"/>
    <mergeCell ref="B58:B59"/>
    <mergeCell ref="B28:B29"/>
    <mergeCell ref="C28:C29"/>
    <mergeCell ref="F28:F29"/>
    <mergeCell ref="B132:B133"/>
    <mergeCell ref="C132:C133"/>
    <mergeCell ref="F132:F133"/>
    <mergeCell ref="B56:B57"/>
    <mergeCell ref="C56:C57"/>
    <mergeCell ref="F56:F57"/>
    <mergeCell ref="B98:B99"/>
    <mergeCell ref="B12:B13"/>
    <mergeCell ref="C12:C13"/>
    <mergeCell ref="F12:F13"/>
    <mergeCell ref="B36:B37"/>
    <mergeCell ref="C36:C37"/>
    <mergeCell ref="F36:F37"/>
    <mergeCell ref="B32:B33"/>
    <mergeCell ref="C32:C33"/>
    <mergeCell ref="F32:F33"/>
    <mergeCell ref="B14:B15"/>
    <mergeCell ref="B152:B153"/>
    <mergeCell ref="C152:C153"/>
    <mergeCell ref="F152:F153"/>
    <mergeCell ref="B44:B45"/>
    <mergeCell ref="C44:C45"/>
    <mergeCell ref="F44:F45"/>
    <mergeCell ref="B110:B111"/>
    <mergeCell ref="C110:C111"/>
    <mergeCell ref="F110:F111"/>
    <mergeCell ref="F122:F123"/>
    <mergeCell ref="C14:C15"/>
    <mergeCell ref="F14:F15"/>
    <mergeCell ref="B150:B151"/>
    <mergeCell ref="C150:C151"/>
    <mergeCell ref="F150:F151"/>
    <mergeCell ref="B148:B149"/>
    <mergeCell ref="C148:C149"/>
    <mergeCell ref="F148:F149"/>
    <mergeCell ref="B122:B123"/>
    <mergeCell ref="C122:C123"/>
    <mergeCell ref="B18:B19"/>
    <mergeCell ref="C18:C19"/>
    <mergeCell ref="F18:F19"/>
    <mergeCell ref="B146:B147"/>
    <mergeCell ref="C146:C147"/>
    <mergeCell ref="F146:F147"/>
    <mergeCell ref="B108:B109"/>
    <mergeCell ref="C108:C109"/>
    <mergeCell ref="F108:F109"/>
    <mergeCell ref="B144:B145"/>
    <mergeCell ref="B8:B9"/>
    <mergeCell ref="C8:C9"/>
    <mergeCell ref="F8:F9"/>
    <mergeCell ref="B88:B89"/>
    <mergeCell ref="C88:C89"/>
    <mergeCell ref="F88:F89"/>
    <mergeCell ref="B26:B27"/>
    <mergeCell ref="C26:C27"/>
    <mergeCell ref="F26:F27"/>
    <mergeCell ref="B82:B83"/>
    <mergeCell ref="B6:B7"/>
    <mergeCell ref="C6:C7"/>
    <mergeCell ref="F6:F7"/>
    <mergeCell ref="B4:B5"/>
    <mergeCell ref="C4:C5"/>
    <mergeCell ref="F4:F5"/>
    <mergeCell ref="C144:C145"/>
    <mergeCell ref="F144:F145"/>
    <mergeCell ref="B140:B141"/>
    <mergeCell ref="C140:C141"/>
    <mergeCell ref="F140:F141"/>
    <mergeCell ref="B142:B143"/>
    <mergeCell ref="C142:C143"/>
    <mergeCell ref="F142:F143"/>
    <mergeCell ref="B138:B139"/>
    <mergeCell ref="C138:C139"/>
    <mergeCell ref="F138:F139"/>
    <mergeCell ref="B136:B137"/>
    <mergeCell ref="C136:C137"/>
    <mergeCell ref="F136:F137"/>
    <mergeCell ref="F54:F55"/>
    <mergeCell ref="B120:B121"/>
    <mergeCell ref="C120:C121"/>
    <mergeCell ref="F120:F121"/>
    <mergeCell ref="B92:B93"/>
    <mergeCell ref="C92:C93"/>
    <mergeCell ref="C64:C65"/>
    <mergeCell ref="F64:F65"/>
    <mergeCell ref="B112:B113"/>
    <mergeCell ref="C112:C113"/>
    <mergeCell ref="B10:B11"/>
    <mergeCell ref="C10:C11"/>
    <mergeCell ref="F10:F11"/>
    <mergeCell ref="F20:F21"/>
    <mergeCell ref="B134:B135"/>
    <mergeCell ref="C134:C135"/>
    <mergeCell ref="F134:F135"/>
    <mergeCell ref="B38:B39"/>
    <mergeCell ref="C38:C39"/>
    <mergeCell ref="F38:F39"/>
    <mergeCell ref="F92:F93"/>
    <mergeCell ref="B94:B95"/>
    <mergeCell ref="C94:C95"/>
    <mergeCell ref="F94:F95"/>
    <mergeCell ref="B20:B21"/>
    <mergeCell ref="C20:C21"/>
    <mergeCell ref="C58:C59"/>
    <mergeCell ref="F58:F59"/>
    <mergeCell ref="B54:B55"/>
    <mergeCell ref="C54:C55"/>
    <mergeCell ref="A130:A131"/>
    <mergeCell ref="A132:A133"/>
    <mergeCell ref="A134:A135"/>
    <mergeCell ref="A124:A125"/>
    <mergeCell ref="A126:A127"/>
    <mergeCell ref="A128:A129"/>
    <mergeCell ref="A118:A119"/>
    <mergeCell ref="A120:A121"/>
    <mergeCell ref="A122:A123"/>
    <mergeCell ref="A110:A111"/>
    <mergeCell ref="A112:A113"/>
    <mergeCell ref="A114:A115"/>
    <mergeCell ref="A104:A105"/>
    <mergeCell ref="A106:A107"/>
    <mergeCell ref="A108:A109"/>
    <mergeCell ref="A98:A99"/>
    <mergeCell ref="A100:A101"/>
    <mergeCell ref="A102:A103"/>
    <mergeCell ref="A92:A93"/>
    <mergeCell ref="A94:A95"/>
    <mergeCell ref="A96:A97"/>
    <mergeCell ref="A86:A87"/>
    <mergeCell ref="A88:A89"/>
    <mergeCell ref="A90:A91"/>
    <mergeCell ref="A70:A71"/>
    <mergeCell ref="A72:A73"/>
    <mergeCell ref="A68:A69"/>
    <mergeCell ref="A66:A67"/>
    <mergeCell ref="A62:A63"/>
    <mergeCell ref="A64:A65"/>
    <mergeCell ref="A54:A55"/>
    <mergeCell ref="A56:A57"/>
    <mergeCell ref="A58:A59"/>
    <mergeCell ref="A48:A49"/>
    <mergeCell ref="A50:A51"/>
    <mergeCell ref="A52:A53"/>
    <mergeCell ref="A42:A43"/>
    <mergeCell ref="A44:A45"/>
    <mergeCell ref="A46:A47"/>
    <mergeCell ref="A36:A37"/>
    <mergeCell ref="A38:A39"/>
    <mergeCell ref="A40:A41"/>
    <mergeCell ref="A28:A29"/>
    <mergeCell ref="A30:A31"/>
    <mergeCell ref="A34:A35"/>
    <mergeCell ref="A22:A23"/>
    <mergeCell ref="A24:A25"/>
    <mergeCell ref="A26:A27"/>
    <mergeCell ref="A32:A33"/>
    <mergeCell ref="A4:A5"/>
    <mergeCell ref="A16:A17"/>
    <mergeCell ref="A18:A19"/>
    <mergeCell ref="A20:A21"/>
    <mergeCell ref="A10:A11"/>
    <mergeCell ref="A12:A13"/>
    <mergeCell ref="A14:A15"/>
    <mergeCell ref="A6:A7"/>
    <mergeCell ref="A8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 Minárech</cp:lastModifiedBy>
  <cp:lastPrinted>2010-05-25T12:23:33Z</cp:lastPrinted>
  <dcterms:created xsi:type="dcterms:W3CDTF">2010-05-24T20:07:35Z</dcterms:created>
  <dcterms:modified xsi:type="dcterms:W3CDTF">2010-05-25T12:24:36Z</dcterms:modified>
  <cp:category/>
  <cp:version/>
  <cp:contentType/>
  <cp:contentStatus/>
</cp:coreProperties>
</file>